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Sheet1!$A:$H</definedName>
  </definedNames>
  <calcPr calcId="145621"/>
</workbook>
</file>

<file path=xl/calcChain.xml><?xml version="1.0" encoding="utf-8"?>
<calcChain xmlns="http://schemas.openxmlformats.org/spreadsheetml/2006/main">
  <c r="I5" i="1" l="1"/>
  <c r="J5" i="1"/>
  <c r="K5" i="1"/>
  <c r="L5" i="1"/>
  <c r="M5" i="1"/>
  <c r="N5" i="1"/>
  <c r="H6" i="1"/>
  <c r="H7" i="1"/>
  <c r="H5" i="1" l="1"/>
</calcChain>
</file>

<file path=xl/sharedStrings.xml><?xml version="1.0" encoding="utf-8"?>
<sst xmlns="http://schemas.openxmlformats.org/spreadsheetml/2006/main" count="203" uniqueCount="139">
  <si>
    <t>项目名称</t>
  </si>
  <si>
    <t>湖南省三峡后续工作</t>
  </si>
  <si>
    <t>所属专项</t>
  </si>
  <si>
    <t>国家重大水利工程建设基金</t>
  </si>
  <si>
    <t>水利部</t>
  </si>
  <si>
    <t>省级主管部门</t>
  </si>
  <si>
    <t>湖南省水利厅、湖南省财政厅</t>
  </si>
  <si>
    <t>年度资金总额（总投资）</t>
  </si>
  <si>
    <t>其中：财政资金（补助专项资金）</t>
  </si>
  <si>
    <t>其他资金（自筹资金）</t>
  </si>
  <si>
    <t>总体目标</t>
  </si>
  <si>
    <t>绩效指标</t>
  </si>
  <si>
    <t>三级指标</t>
  </si>
  <si>
    <t>指标值</t>
  </si>
  <si>
    <t>产出指标</t>
  </si>
  <si>
    <t>数量指标</t>
  </si>
  <si>
    <t>质量指标</t>
  </si>
  <si>
    <t>时效指标</t>
  </si>
  <si>
    <t>成本指标</t>
  </si>
  <si>
    <t>效益指标</t>
  </si>
  <si>
    <t>经济效益指标</t>
  </si>
  <si>
    <t>社会效益指标</t>
  </si>
  <si>
    <t>生态效益指标</t>
  </si>
  <si>
    <t>可持续影响指标</t>
  </si>
  <si>
    <t>服务对象满意度指标</t>
  </si>
  <si>
    <t>三峡移民外迁安置省（直辖市）三峡后续工作专项资金</t>
  </si>
  <si>
    <t>绩效目标申报表</t>
  </si>
  <si>
    <r>
      <t>（</t>
    </r>
    <r>
      <rPr>
        <sz val="12"/>
        <color theme="1"/>
        <rFont val="Times New Roman"/>
        <family val="1"/>
      </rPr>
      <t>2022</t>
    </r>
    <r>
      <rPr>
        <sz val="12"/>
        <color theme="1"/>
        <rFont val="黑体"/>
        <family val="3"/>
        <charset val="134"/>
      </rPr>
      <t>年度）</t>
    </r>
  </si>
  <si>
    <t>中央主管部门</t>
  </si>
  <si>
    <t>资金情况</t>
  </si>
  <si>
    <t>（万元）</t>
  </si>
  <si>
    <t>目标：通过实施三峡外迁移民安置区帮扶项目，改善三峡移民生产生活基础设施条件，增加三峡移民收入。</t>
  </si>
  <si>
    <t>一级指标</t>
  </si>
  <si>
    <t>二级指标</t>
  </si>
  <si>
    <t>项目帮扶三峡移民安置村数量（个）</t>
  </si>
  <si>
    <t>项目帮扶使三峡移民受益人数（人）</t>
  </si>
  <si>
    <r>
      <t>工程质量合格率（</t>
    </r>
    <r>
      <rPr>
        <sz val="10"/>
        <color theme="1"/>
        <rFont val="Times New Roman"/>
        <family val="1"/>
      </rPr>
      <t>%</t>
    </r>
    <r>
      <rPr>
        <sz val="10"/>
        <color theme="1"/>
        <rFont val="宋体"/>
        <family val="3"/>
        <charset val="134"/>
      </rPr>
      <t>）</t>
    </r>
  </si>
  <si>
    <r>
      <t>项目验收通过率（</t>
    </r>
    <r>
      <rPr>
        <sz val="10"/>
        <color theme="1"/>
        <rFont val="Times New Roman"/>
        <family val="1"/>
      </rPr>
      <t>%</t>
    </r>
    <r>
      <rPr>
        <sz val="10"/>
        <color theme="1"/>
        <rFont val="宋体"/>
        <family val="3"/>
        <charset val="134"/>
      </rPr>
      <t>）</t>
    </r>
  </si>
  <si>
    <r>
      <t>项目按时开工率（</t>
    </r>
    <r>
      <rPr>
        <sz val="10"/>
        <color theme="1"/>
        <rFont val="Times New Roman"/>
        <family val="1"/>
      </rPr>
      <t>%</t>
    </r>
    <r>
      <rPr>
        <sz val="10"/>
        <color theme="1"/>
        <rFont val="宋体"/>
        <family val="3"/>
        <charset val="134"/>
      </rPr>
      <t>）</t>
    </r>
  </si>
  <si>
    <r>
      <t>项目按时验收率（</t>
    </r>
    <r>
      <rPr>
        <sz val="10"/>
        <color theme="1"/>
        <rFont val="Times New Roman"/>
        <family val="1"/>
      </rPr>
      <t>%</t>
    </r>
    <r>
      <rPr>
        <sz val="10"/>
        <color theme="1"/>
        <rFont val="宋体"/>
        <family val="3"/>
        <charset val="134"/>
      </rPr>
      <t>）</t>
    </r>
  </si>
  <si>
    <r>
      <t>年度预算执行率（</t>
    </r>
    <r>
      <rPr>
        <sz val="10"/>
        <color theme="1"/>
        <rFont val="Times New Roman"/>
        <family val="1"/>
      </rPr>
      <t>%</t>
    </r>
    <r>
      <rPr>
        <sz val="10"/>
        <color theme="1"/>
        <rFont val="宋体"/>
        <family val="3"/>
        <charset val="134"/>
      </rPr>
      <t>）</t>
    </r>
  </si>
  <si>
    <r>
      <t>实际完成投资控制在概算内的项目比例（</t>
    </r>
    <r>
      <rPr>
        <sz val="10"/>
        <color theme="1"/>
        <rFont val="Times New Roman"/>
        <family val="1"/>
      </rPr>
      <t>%</t>
    </r>
    <r>
      <rPr>
        <sz val="10"/>
        <color theme="1"/>
        <rFont val="宋体"/>
        <family val="3"/>
        <charset val="134"/>
      </rPr>
      <t>）</t>
    </r>
  </si>
  <si>
    <r>
      <t>项目调整概算程序完备率（</t>
    </r>
    <r>
      <rPr>
        <sz val="10"/>
        <color theme="1"/>
        <rFont val="Times New Roman"/>
        <family val="1"/>
      </rPr>
      <t>%</t>
    </r>
    <r>
      <rPr>
        <sz val="10"/>
        <color theme="1"/>
        <rFont val="宋体"/>
        <family val="3"/>
        <charset val="134"/>
      </rPr>
      <t>）</t>
    </r>
  </si>
  <si>
    <t>促进三峡移民安置村居民（含移民）人均增收额（元）</t>
  </si>
  <si>
    <t>项目帮扶受益人口（人）</t>
  </si>
  <si>
    <t>建成美丽乡村（个）</t>
  </si>
  <si>
    <t>对当地生态环境产生积极影响（是/否）</t>
  </si>
  <si>
    <t>是</t>
  </si>
  <si>
    <r>
      <t>项目完成后正常运行比例（</t>
    </r>
    <r>
      <rPr>
        <sz val="10"/>
        <color theme="1"/>
        <rFont val="Times New Roman"/>
        <family val="1"/>
      </rPr>
      <t>%</t>
    </r>
    <r>
      <rPr>
        <sz val="10"/>
        <color theme="1"/>
        <rFont val="宋体"/>
        <family val="3"/>
        <charset val="134"/>
      </rPr>
      <t>）</t>
    </r>
  </si>
  <si>
    <t>对移民收入增长的促进作用（是/否）</t>
  </si>
  <si>
    <t>满意度指标</t>
  </si>
  <si>
    <r>
      <t>移民安置区居民（含移民）满意度（</t>
    </r>
    <r>
      <rPr>
        <sz val="10"/>
        <color theme="1"/>
        <rFont val="Times New Roman"/>
        <family val="1"/>
      </rPr>
      <t>%</t>
    </r>
    <r>
      <rPr>
        <sz val="10"/>
        <color theme="1"/>
        <rFont val="宋体"/>
        <family val="3"/>
        <charset val="134"/>
      </rPr>
      <t>）</t>
    </r>
  </si>
  <si>
    <r>
      <t>促进相关信访问题化解率（</t>
    </r>
    <r>
      <rPr>
        <sz val="10"/>
        <color theme="1"/>
        <rFont val="Times New Roman"/>
        <family val="1"/>
      </rPr>
      <t>%</t>
    </r>
    <r>
      <rPr>
        <sz val="10"/>
        <color theme="1"/>
        <rFont val="宋体"/>
        <family val="3"/>
        <charset val="134"/>
      </rPr>
      <t>）</t>
    </r>
  </si>
  <si>
    <r>
      <rPr>
        <sz val="10.5"/>
        <color theme="1"/>
        <rFont val="宋体"/>
        <family val="3"/>
        <charset val="134"/>
      </rPr>
      <t>水利部</t>
    </r>
  </si>
  <si>
    <r>
      <rPr>
        <sz val="10"/>
        <color indexed="8"/>
        <rFont val="宋体"/>
        <family val="3"/>
        <charset val="134"/>
      </rPr>
      <t>衡阳县</t>
    </r>
  </si>
  <si>
    <r>
      <rPr>
        <sz val="10"/>
        <color indexed="8"/>
        <rFont val="宋体"/>
        <family val="3"/>
        <charset val="134"/>
      </rPr>
      <t>衡南县</t>
    </r>
  </si>
  <si>
    <r>
      <rPr>
        <sz val="10"/>
        <color indexed="8"/>
        <rFont val="宋体"/>
        <family val="3"/>
        <charset val="134"/>
      </rPr>
      <t>衡山县</t>
    </r>
  </si>
  <si>
    <r>
      <rPr>
        <sz val="10"/>
        <color indexed="8"/>
        <rFont val="宋体"/>
        <family val="3"/>
        <charset val="134"/>
      </rPr>
      <t>渌口区</t>
    </r>
  </si>
  <si>
    <r>
      <rPr>
        <sz val="10"/>
        <color indexed="8"/>
        <rFont val="宋体"/>
        <family val="3"/>
        <charset val="134"/>
      </rPr>
      <t>醴陵市</t>
    </r>
  </si>
  <si>
    <r>
      <rPr>
        <sz val="10"/>
        <color indexed="8"/>
        <rFont val="宋体"/>
        <family val="3"/>
        <charset val="134"/>
      </rPr>
      <t>攸县</t>
    </r>
  </si>
  <si>
    <r>
      <rPr>
        <sz val="10"/>
        <color indexed="8"/>
        <rFont val="宋体"/>
        <family val="3"/>
        <charset val="134"/>
      </rPr>
      <t>邵东县</t>
    </r>
  </si>
  <si>
    <r>
      <rPr>
        <sz val="10"/>
        <color indexed="8"/>
        <rFont val="宋体"/>
        <family val="3"/>
        <charset val="134"/>
      </rPr>
      <t>岳阳县</t>
    </r>
  </si>
  <si>
    <r>
      <rPr>
        <sz val="10"/>
        <color indexed="8"/>
        <rFont val="宋体"/>
        <family val="3"/>
        <charset val="134"/>
      </rPr>
      <t>华容县</t>
    </r>
  </si>
  <si>
    <r>
      <rPr>
        <sz val="10"/>
        <color indexed="8"/>
        <rFont val="宋体"/>
        <family val="3"/>
        <charset val="134"/>
      </rPr>
      <t>汩罗市</t>
    </r>
  </si>
  <si>
    <r>
      <rPr>
        <sz val="10"/>
        <color indexed="8"/>
        <rFont val="宋体"/>
        <family val="3"/>
        <charset val="134"/>
      </rPr>
      <t>赫山区</t>
    </r>
  </si>
  <si>
    <r>
      <rPr>
        <sz val="10"/>
        <color indexed="8"/>
        <rFont val="宋体"/>
        <family val="3"/>
        <charset val="134"/>
      </rPr>
      <t>桃江县</t>
    </r>
  </si>
  <si>
    <r>
      <rPr>
        <sz val="10"/>
        <color indexed="8"/>
        <rFont val="宋体"/>
        <family val="3"/>
        <charset val="134"/>
      </rPr>
      <t>零陵区</t>
    </r>
  </si>
  <si>
    <r>
      <rPr>
        <sz val="10"/>
        <color indexed="8"/>
        <rFont val="宋体"/>
        <family val="3"/>
        <charset val="134"/>
      </rPr>
      <t>冷水滩区</t>
    </r>
  </si>
  <si>
    <r>
      <rPr>
        <sz val="10"/>
        <color indexed="8"/>
        <rFont val="宋体"/>
        <family val="3"/>
        <charset val="134"/>
      </rPr>
      <t>东安县</t>
    </r>
  </si>
  <si>
    <r>
      <rPr>
        <sz val="10"/>
        <color indexed="8"/>
        <rFont val="宋体"/>
        <family val="3"/>
        <charset val="134"/>
      </rPr>
      <t>祁阳县</t>
    </r>
  </si>
  <si>
    <r>
      <rPr>
        <sz val="10"/>
        <color indexed="8"/>
        <rFont val="宋体"/>
        <family val="3"/>
        <charset val="134"/>
      </rPr>
      <t>北湖区</t>
    </r>
  </si>
  <si>
    <r>
      <rPr>
        <sz val="10"/>
        <color indexed="8"/>
        <rFont val="宋体"/>
        <family val="3"/>
        <charset val="134"/>
      </rPr>
      <t>苏仙区</t>
    </r>
  </si>
  <si>
    <r>
      <rPr>
        <sz val="10"/>
        <color indexed="8"/>
        <rFont val="宋体"/>
        <family val="3"/>
        <charset val="134"/>
      </rPr>
      <t>永兴县</t>
    </r>
  </si>
  <si>
    <r>
      <rPr>
        <sz val="10"/>
        <color indexed="8"/>
        <rFont val="宋体"/>
        <family val="3"/>
        <charset val="134"/>
      </rPr>
      <t>涟源市</t>
    </r>
  </si>
  <si>
    <r>
      <rPr>
        <sz val="10.5"/>
        <color theme="1"/>
        <rFont val="宋体"/>
        <family val="3"/>
        <charset val="134"/>
      </rPr>
      <t>总体目标</t>
    </r>
  </si>
  <si>
    <r>
      <rPr>
        <sz val="10.5"/>
        <color theme="1"/>
        <rFont val="宋体"/>
        <family val="3"/>
        <charset val="134"/>
      </rPr>
      <t>三级指标</t>
    </r>
  </si>
  <si>
    <r>
      <rPr>
        <sz val="10.5"/>
        <color theme="1"/>
        <rFont val="宋体"/>
        <family val="3"/>
        <charset val="134"/>
      </rPr>
      <t>长江中下游相关影响处理</t>
    </r>
  </si>
  <si>
    <r>
      <rPr>
        <sz val="10.5"/>
        <color theme="1"/>
        <rFont val="宋体"/>
        <family val="3"/>
        <charset val="134"/>
      </rPr>
      <t>实施项目数量（个）</t>
    </r>
  </si>
  <si>
    <r>
      <rPr>
        <sz val="10.5"/>
        <color theme="1"/>
        <rFont val="宋体"/>
        <family val="3"/>
        <charset val="134"/>
      </rPr>
      <t>效益指标</t>
    </r>
  </si>
  <si>
    <r>
      <rPr>
        <sz val="10.5"/>
        <color theme="1"/>
        <rFont val="宋体"/>
        <family val="3"/>
        <charset val="134"/>
      </rPr>
      <t>经济效益指标</t>
    </r>
  </si>
  <si>
    <r>
      <rPr>
        <sz val="10.5"/>
        <color theme="1"/>
        <rFont val="宋体"/>
        <family val="3"/>
        <charset val="134"/>
      </rPr>
      <t>社会效益指标</t>
    </r>
  </si>
  <si>
    <r>
      <rPr>
        <b/>
        <sz val="10"/>
        <color theme="1"/>
        <rFont val="宋体"/>
        <family val="3"/>
        <charset val="134"/>
      </rPr>
      <t>是</t>
    </r>
    <phoneticPr fontId="11" type="noConversion"/>
  </si>
  <si>
    <r>
      <rPr>
        <sz val="10"/>
        <color theme="1"/>
        <rFont val="宋体"/>
        <family val="2"/>
      </rPr>
      <t>是</t>
    </r>
  </si>
  <si>
    <r>
      <rPr>
        <sz val="10.5"/>
        <color theme="1"/>
        <rFont val="宋体"/>
        <family val="3"/>
        <charset val="134"/>
      </rPr>
      <t>可持续影响指标</t>
    </r>
  </si>
  <si>
    <r>
      <rPr>
        <sz val="10.5"/>
        <color theme="1"/>
        <rFont val="宋体"/>
        <family val="3"/>
        <charset val="134"/>
      </rPr>
      <t>满意度指标</t>
    </r>
    <phoneticPr fontId="11" type="noConversion"/>
  </si>
  <si>
    <r>
      <rPr>
        <sz val="10.5"/>
        <color theme="1"/>
        <rFont val="宋体"/>
        <family val="3"/>
        <charset val="134"/>
      </rPr>
      <t>服务对象满意度指标</t>
    </r>
  </si>
  <si>
    <t>附件</t>
    <phoneticPr fontId="11" type="noConversion"/>
  </si>
  <si>
    <r>
      <rPr>
        <sz val="10"/>
        <rFont val="宋体"/>
        <family val="3"/>
        <charset val="134"/>
      </rPr>
      <t>是</t>
    </r>
  </si>
  <si>
    <r>
      <rPr>
        <sz val="10.5"/>
        <color theme="1"/>
        <rFont val="宋体"/>
        <family val="3"/>
        <charset val="134"/>
      </rPr>
      <t>湖南省</t>
    </r>
    <r>
      <rPr>
        <sz val="10.5"/>
        <color theme="1"/>
        <rFont val="Times New Roman"/>
        <family val="1"/>
      </rPr>
      <t>2022</t>
    </r>
    <r>
      <rPr>
        <sz val="10.5"/>
        <color theme="1"/>
        <rFont val="宋体"/>
        <family val="3"/>
        <charset val="134"/>
      </rPr>
      <t>年度三峡后续工作专项资金</t>
    </r>
    <phoneticPr fontId="11" type="noConversion"/>
  </si>
  <si>
    <r>
      <rPr>
        <b/>
        <sz val="11"/>
        <color theme="1"/>
        <rFont val="宋体"/>
        <family val="2"/>
      </rPr>
      <t>合计</t>
    </r>
    <phoneticPr fontId="11" type="noConversion"/>
  </si>
  <si>
    <r>
      <rPr>
        <sz val="10.5"/>
        <color theme="1"/>
        <rFont val="宋体"/>
        <family val="3"/>
        <charset val="134"/>
      </rPr>
      <t>中央主管部门</t>
    </r>
    <phoneticPr fontId="11" type="noConversion"/>
  </si>
  <si>
    <r>
      <rPr>
        <sz val="10.5"/>
        <color theme="1"/>
        <rFont val="宋体"/>
        <family val="3"/>
        <charset val="134"/>
      </rPr>
      <t>实施单位</t>
    </r>
    <phoneticPr fontId="11" type="noConversion"/>
  </si>
  <si>
    <r>
      <rPr>
        <sz val="10"/>
        <color theme="1"/>
        <rFont val="宋体"/>
        <family val="2"/>
      </rPr>
      <t>君山区</t>
    </r>
    <phoneticPr fontId="11" type="noConversion"/>
  </si>
  <si>
    <r>
      <rPr>
        <sz val="10"/>
        <color theme="1"/>
        <rFont val="宋体"/>
        <family val="2"/>
      </rPr>
      <t>沅江市</t>
    </r>
    <phoneticPr fontId="11" type="noConversion"/>
  </si>
  <si>
    <r>
      <rPr>
        <sz val="10"/>
        <color theme="1"/>
        <rFont val="宋体"/>
        <family val="2"/>
      </rPr>
      <t>澧县</t>
    </r>
    <phoneticPr fontId="11" type="noConversion"/>
  </si>
  <si>
    <r>
      <rPr>
        <sz val="10"/>
        <color theme="1"/>
        <rFont val="宋体"/>
        <family val="2"/>
      </rPr>
      <t>安乡</t>
    </r>
    <phoneticPr fontId="11" type="noConversion"/>
  </si>
  <si>
    <r>
      <rPr>
        <sz val="10"/>
        <color theme="1"/>
        <rFont val="宋体"/>
        <family val="2"/>
      </rPr>
      <t>南县</t>
    </r>
    <phoneticPr fontId="11" type="noConversion"/>
  </si>
  <si>
    <r>
      <rPr>
        <sz val="10.5"/>
        <color theme="1"/>
        <rFont val="宋体"/>
        <family val="3"/>
        <charset val="134"/>
      </rPr>
      <t>省级主管部门</t>
    </r>
    <phoneticPr fontId="11" type="noConversion"/>
  </si>
  <si>
    <r>
      <rPr>
        <sz val="10.5"/>
        <color theme="1"/>
        <rFont val="宋体"/>
        <family val="3"/>
        <charset val="134"/>
      </rPr>
      <t>湖南省水利厅</t>
    </r>
    <phoneticPr fontId="11" type="noConversion"/>
  </si>
  <si>
    <r>
      <rPr>
        <sz val="10.5"/>
        <color theme="1"/>
        <rFont val="宋体"/>
        <family val="3"/>
        <charset val="134"/>
      </rPr>
      <t>资金情况（万元）</t>
    </r>
    <phoneticPr fontId="11" type="noConversion"/>
  </si>
  <si>
    <r>
      <rPr>
        <sz val="10.5"/>
        <color theme="1"/>
        <rFont val="宋体"/>
        <family val="3"/>
        <charset val="134"/>
      </rPr>
      <t>年度资金总额（总投资）</t>
    </r>
    <phoneticPr fontId="11" type="noConversion"/>
  </si>
  <si>
    <r>
      <rPr>
        <sz val="10.5"/>
        <color theme="1"/>
        <rFont val="宋体"/>
        <family val="3"/>
        <charset val="134"/>
      </rPr>
      <t>其中：财政资金（三峡后续专项资金）</t>
    </r>
    <phoneticPr fontId="11" type="noConversion"/>
  </si>
  <si>
    <r>
      <rPr>
        <sz val="10.5"/>
        <color theme="1"/>
        <rFont val="宋体"/>
        <family val="3"/>
        <charset val="134"/>
      </rPr>
      <t>其他资金（自筹资金）</t>
    </r>
    <phoneticPr fontId="11" type="noConversion"/>
  </si>
  <si>
    <r>
      <rPr>
        <sz val="10"/>
        <color theme="1"/>
        <rFont val="宋体"/>
        <family val="3"/>
        <charset val="134"/>
      </rPr>
      <t>目标：新建或改扩建水厂</t>
    </r>
    <r>
      <rPr>
        <sz val="10"/>
        <color theme="1"/>
        <rFont val="Times New Roman"/>
        <family val="1"/>
      </rPr>
      <t>6</t>
    </r>
    <r>
      <rPr>
        <sz val="10"/>
        <color theme="1"/>
        <rFont val="宋体"/>
        <family val="3"/>
        <charset val="134"/>
      </rPr>
      <t>座，改善居民饮用水质量；通过实施三峡外迁移民安置区帮扶项目，改善三峡移民生产生活基础设施条件，增加三峡移民收入。</t>
    </r>
    <phoneticPr fontId="11" type="noConversion"/>
  </si>
  <si>
    <r>
      <rPr>
        <sz val="10.5"/>
        <color theme="1"/>
        <rFont val="宋体"/>
        <family val="3"/>
        <charset val="134"/>
      </rPr>
      <t>一级指标</t>
    </r>
    <phoneticPr fontId="11" type="noConversion"/>
  </si>
  <si>
    <r>
      <rPr>
        <sz val="10"/>
        <color theme="1"/>
        <rFont val="宋体"/>
        <family val="3"/>
        <charset val="134"/>
      </rPr>
      <t>年度指标值</t>
    </r>
    <phoneticPr fontId="11" type="noConversion"/>
  </si>
  <si>
    <r>
      <rPr>
        <sz val="10.5"/>
        <color theme="1"/>
        <rFont val="宋体"/>
        <family val="3"/>
        <charset val="134"/>
      </rPr>
      <t>产出指标</t>
    </r>
    <phoneticPr fontId="11" type="noConversion"/>
  </si>
  <si>
    <r>
      <rPr>
        <sz val="10.5"/>
        <color theme="1"/>
        <rFont val="宋体"/>
        <family val="3"/>
        <charset val="134"/>
      </rPr>
      <t>外迁移民安置区项目帮扶</t>
    </r>
    <phoneticPr fontId="11" type="noConversion"/>
  </si>
  <si>
    <r>
      <rPr>
        <sz val="10.5"/>
        <color theme="1"/>
        <rFont val="宋体"/>
        <family val="3"/>
        <charset val="134"/>
      </rPr>
      <t>项目帮扶三峡移民安置村数量（个）</t>
    </r>
    <phoneticPr fontId="11" type="noConversion"/>
  </si>
  <si>
    <r>
      <rPr>
        <sz val="10.5"/>
        <color theme="1"/>
        <rFont val="宋体"/>
        <family val="3"/>
        <charset val="134"/>
      </rPr>
      <t>项目帮扶使三峡移民受益人数（人）</t>
    </r>
    <phoneticPr fontId="11" type="noConversion"/>
  </si>
  <si>
    <r>
      <rPr>
        <sz val="10.5"/>
        <color theme="1"/>
        <rFont val="宋体"/>
        <family val="3"/>
        <charset val="134"/>
      </rPr>
      <t>工程质量合格率（</t>
    </r>
    <r>
      <rPr>
        <sz val="10.5"/>
        <color theme="1"/>
        <rFont val="Times New Roman"/>
        <family val="1"/>
      </rPr>
      <t>%</t>
    </r>
    <r>
      <rPr>
        <sz val="10.5"/>
        <color theme="1"/>
        <rFont val="宋体"/>
        <family val="3"/>
        <charset val="134"/>
      </rPr>
      <t>）</t>
    </r>
  </si>
  <si>
    <r>
      <rPr>
        <sz val="10.5"/>
        <color theme="1"/>
        <rFont val="宋体"/>
        <family val="3"/>
        <charset val="134"/>
      </rPr>
      <t>项目验收通过率（</t>
    </r>
    <r>
      <rPr>
        <sz val="10.5"/>
        <color theme="1"/>
        <rFont val="Times New Roman"/>
        <family val="1"/>
      </rPr>
      <t>%</t>
    </r>
    <r>
      <rPr>
        <sz val="10.5"/>
        <color theme="1"/>
        <rFont val="宋体"/>
        <family val="3"/>
        <charset val="134"/>
      </rPr>
      <t>）</t>
    </r>
  </si>
  <si>
    <r>
      <rPr>
        <sz val="10.5"/>
        <color theme="1"/>
        <rFont val="宋体"/>
        <family val="3"/>
        <charset val="134"/>
      </rPr>
      <t>项目按时开工率（</t>
    </r>
    <r>
      <rPr>
        <sz val="10.5"/>
        <color theme="1"/>
        <rFont val="Times New Roman"/>
        <family val="1"/>
      </rPr>
      <t>%</t>
    </r>
    <r>
      <rPr>
        <sz val="10.5"/>
        <color theme="1"/>
        <rFont val="宋体"/>
        <family val="3"/>
        <charset val="134"/>
      </rPr>
      <t>）</t>
    </r>
  </si>
  <si>
    <r>
      <rPr>
        <sz val="10.5"/>
        <color theme="1"/>
        <rFont val="宋体"/>
        <family val="3"/>
        <charset val="134"/>
      </rPr>
      <t>项目按时验收率（</t>
    </r>
    <r>
      <rPr>
        <sz val="10.5"/>
        <color theme="1"/>
        <rFont val="Times New Roman"/>
        <family val="1"/>
      </rPr>
      <t>%</t>
    </r>
    <r>
      <rPr>
        <sz val="10.5"/>
        <color theme="1"/>
        <rFont val="宋体"/>
        <family val="3"/>
        <charset val="134"/>
      </rPr>
      <t>）</t>
    </r>
  </si>
  <si>
    <r>
      <rPr>
        <sz val="10.5"/>
        <color theme="1"/>
        <rFont val="宋体"/>
        <family val="3"/>
        <charset val="134"/>
      </rPr>
      <t>年度预算执行率（≥</t>
    </r>
    <r>
      <rPr>
        <sz val="10.5"/>
        <color theme="1"/>
        <rFont val="Times New Roman"/>
        <family val="1"/>
      </rPr>
      <t>%</t>
    </r>
    <r>
      <rPr>
        <sz val="10.5"/>
        <color theme="1"/>
        <rFont val="宋体"/>
        <family val="3"/>
        <charset val="134"/>
      </rPr>
      <t>）</t>
    </r>
    <phoneticPr fontId="11" type="noConversion"/>
  </si>
  <si>
    <r>
      <rPr>
        <sz val="10.5"/>
        <color theme="1"/>
        <rFont val="宋体"/>
        <family val="3"/>
        <charset val="134"/>
      </rPr>
      <t>实际完成投资控制在概算内的项目比例（</t>
    </r>
    <r>
      <rPr>
        <sz val="10.5"/>
        <color theme="1"/>
        <rFont val="Times New Roman"/>
        <family val="1"/>
      </rPr>
      <t>%</t>
    </r>
    <r>
      <rPr>
        <sz val="10.5"/>
        <color theme="1"/>
        <rFont val="宋体"/>
        <family val="3"/>
        <charset val="134"/>
      </rPr>
      <t>）</t>
    </r>
  </si>
  <si>
    <r>
      <rPr>
        <sz val="10.5"/>
        <color theme="1"/>
        <rFont val="宋体"/>
        <family val="3"/>
        <charset val="134"/>
      </rPr>
      <t>项目调整概算程序完备率（</t>
    </r>
    <r>
      <rPr>
        <sz val="10.5"/>
        <color theme="1"/>
        <rFont val="Times New Roman"/>
        <family val="1"/>
      </rPr>
      <t>%</t>
    </r>
    <r>
      <rPr>
        <sz val="10.5"/>
        <color theme="1"/>
        <rFont val="宋体"/>
        <family val="3"/>
        <charset val="134"/>
      </rPr>
      <t>）</t>
    </r>
  </si>
  <si>
    <r>
      <rPr>
        <sz val="10.5"/>
        <color theme="1"/>
        <rFont val="宋体"/>
        <family val="3"/>
        <charset val="134"/>
      </rPr>
      <t>促进三峡移民安置村居民（含移民）人均增收额（元）</t>
    </r>
    <phoneticPr fontId="11" type="noConversion"/>
  </si>
  <si>
    <r>
      <rPr>
        <sz val="10.5"/>
        <color theme="1"/>
        <rFont val="宋体"/>
        <family val="3"/>
        <charset val="134"/>
      </rPr>
      <t>项目帮扶受益人口（人）</t>
    </r>
    <phoneticPr fontId="11" type="noConversion"/>
  </si>
  <si>
    <r>
      <rPr>
        <sz val="10.5"/>
        <color theme="1"/>
        <rFont val="宋体"/>
        <family val="3"/>
        <charset val="134"/>
      </rPr>
      <t>生态效益指标</t>
    </r>
    <phoneticPr fontId="11" type="noConversion"/>
  </si>
  <si>
    <r>
      <rPr>
        <sz val="10.5"/>
        <color theme="1"/>
        <rFont val="宋体"/>
        <family val="3"/>
        <charset val="134"/>
      </rPr>
      <t>对当地生态环境产生积极影响（是</t>
    </r>
    <r>
      <rPr>
        <sz val="10.5"/>
        <color theme="1"/>
        <rFont val="Times New Roman"/>
        <family val="1"/>
      </rPr>
      <t>/</t>
    </r>
    <r>
      <rPr>
        <sz val="10.5"/>
        <color theme="1"/>
        <rFont val="宋体"/>
        <family val="3"/>
        <charset val="134"/>
      </rPr>
      <t>否）</t>
    </r>
  </si>
  <si>
    <r>
      <rPr>
        <b/>
        <sz val="10"/>
        <color theme="1"/>
        <rFont val="宋体"/>
        <family val="3"/>
        <charset val="134"/>
      </rPr>
      <t>是</t>
    </r>
    <phoneticPr fontId="11" type="noConversion"/>
  </si>
  <si>
    <r>
      <rPr>
        <sz val="10.5"/>
        <color theme="1"/>
        <rFont val="宋体"/>
        <family val="3"/>
        <charset val="134"/>
      </rPr>
      <t>项目完成后正常运行比例（</t>
    </r>
    <r>
      <rPr>
        <sz val="10.5"/>
        <color theme="1"/>
        <rFont val="Times New Roman"/>
        <family val="1"/>
      </rPr>
      <t>%</t>
    </r>
    <r>
      <rPr>
        <sz val="10.5"/>
        <color theme="1"/>
        <rFont val="宋体"/>
        <family val="3"/>
        <charset val="134"/>
      </rPr>
      <t>）</t>
    </r>
  </si>
  <si>
    <r>
      <rPr>
        <sz val="10.5"/>
        <color theme="1"/>
        <rFont val="宋体"/>
        <family val="3"/>
        <charset val="134"/>
      </rPr>
      <t>对移民收入增长的促进作用（是</t>
    </r>
    <r>
      <rPr>
        <sz val="10.5"/>
        <color theme="1"/>
        <rFont val="Times New Roman"/>
        <family val="1"/>
      </rPr>
      <t>/</t>
    </r>
    <r>
      <rPr>
        <sz val="10.5"/>
        <color theme="1"/>
        <rFont val="宋体"/>
        <family val="3"/>
        <charset val="134"/>
      </rPr>
      <t>否）</t>
    </r>
  </si>
  <si>
    <r>
      <rPr>
        <sz val="10.5"/>
        <color theme="1"/>
        <rFont val="宋体"/>
        <family val="3"/>
        <charset val="134"/>
      </rPr>
      <t>移民安置区居民（含移民）满意度（</t>
    </r>
    <r>
      <rPr>
        <sz val="10.5"/>
        <color theme="1"/>
        <rFont val="Times New Roman"/>
        <family val="1"/>
      </rPr>
      <t>%</t>
    </r>
    <r>
      <rPr>
        <sz val="10.5"/>
        <color theme="1"/>
        <rFont val="宋体"/>
        <family val="3"/>
        <charset val="134"/>
      </rPr>
      <t>）</t>
    </r>
  </si>
  <si>
    <r>
      <rPr>
        <sz val="10.5"/>
        <color theme="1"/>
        <rFont val="宋体"/>
        <family val="3"/>
        <charset val="134"/>
      </rPr>
      <t>促进相关信访问题化解率（</t>
    </r>
    <r>
      <rPr>
        <sz val="10.5"/>
        <color theme="1"/>
        <rFont val="Times New Roman"/>
        <family val="1"/>
      </rPr>
      <t>%</t>
    </r>
    <r>
      <rPr>
        <sz val="10.5"/>
        <color theme="1"/>
        <rFont val="宋体"/>
        <family val="3"/>
        <charset val="134"/>
      </rPr>
      <t>）</t>
    </r>
  </si>
  <si>
    <r>
      <rPr>
        <sz val="10"/>
        <color theme="1"/>
        <rFont val="宋体"/>
        <family val="2"/>
      </rPr>
      <t>是</t>
    </r>
    <phoneticPr fontId="11" type="noConversion"/>
  </si>
  <si>
    <t>湖南省2022年度三峡后续工作专项资金区域绩效目标表</t>
    <phoneticPr fontId="11" type="noConversion"/>
  </si>
  <si>
    <t>项目
名称</t>
    <phoneticPr fontId="11" type="noConversion"/>
  </si>
  <si>
    <t>绩效
指标</t>
    <phoneticPr fontId="11" type="noConversion"/>
  </si>
  <si>
    <t>数量
指标</t>
    <phoneticPr fontId="11" type="noConversion"/>
  </si>
  <si>
    <t>质量
指标</t>
    <phoneticPr fontId="11" type="noConversion"/>
  </si>
  <si>
    <t>时效
指标</t>
    <phoneticPr fontId="11" type="noConversion"/>
  </si>
  <si>
    <t>成本
指标</t>
    <phoneticPr fontId="11" type="noConversion"/>
  </si>
  <si>
    <t>二级
指标</t>
    <phoneticPr fontId="11" type="noConversion"/>
  </si>
  <si>
    <t>年度
指标值</t>
    <phoneticPr fontId="11" type="noConversion"/>
  </si>
  <si>
    <t>大通
湖区</t>
    <phoneticPr fontId="11" type="noConversion"/>
  </si>
  <si>
    <t>冷水
江市</t>
    <phoneticPr fontId="11" type="noConversion"/>
  </si>
  <si>
    <t>年度
指标值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</si>
</sst>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宋体"/>
      <family val="2"/>
      <scheme val="minor"/>
    </font>
    <font>
      <b/>
      <sz val="10.5"/>
      <color theme="1"/>
      <name val="宋体"/>
      <family val="3"/>
      <charset val="134"/>
    </font>
    <font>
      <sz val="10.5"/>
      <color theme="1"/>
      <name val="宋体"/>
      <family val="3"/>
      <charset val="134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sz val="11"/>
      <color theme="1"/>
      <name val="宋体"/>
      <family val="3"/>
      <charset val="134"/>
    </font>
    <font>
      <sz val="16"/>
      <color theme="1"/>
      <name val="黑体"/>
      <family val="3"/>
      <charset val="134"/>
    </font>
    <font>
      <sz val="12"/>
      <color theme="1"/>
      <name val="黑体"/>
      <family val="3"/>
      <charset val="134"/>
    </font>
    <font>
      <sz val="12"/>
      <color theme="1"/>
      <name val="Times New Roman"/>
      <family val="1"/>
    </font>
    <font>
      <b/>
      <sz val="11"/>
      <color theme="1"/>
      <name val="宋体"/>
      <family val="3"/>
      <charset val="134"/>
    </font>
    <font>
      <sz val="10"/>
      <color theme="1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0"/>
      <color theme="1"/>
      <name val="宋体"/>
      <family val="3"/>
      <charset val="134"/>
    </font>
    <font>
      <sz val="10"/>
      <color indexed="8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1"/>
      <color theme="1"/>
      <name val="宋体"/>
      <family val="2"/>
    </font>
    <font>
      <sz val="10"/>
      <color theme="1"/>
      <name val="宋体"/>
      <family val="2"/>
    </font>
    <font>
      <sz val="10"/>
      <name val="宋体"/>
      <family val="3"/>
      <charset val="134"/>
    </font>
    <font>
      <b/>
      <sz val="11"/>
      <color theme="1"/>
      <name val="Times New Roman"/>
      <family val="1"/>
    </font>
    <font>
      <sz val="10.5"/>
      <color theme="1"/>
      <name val="Times New Roman"/>
      <family val="1"/>
    </font>
    <font>
      <sz val="10"/>
      <color indexed="8"/>
      <name val="Times New Roman"/>
      <family val="1"/>
    </font>
    <font>
      <b/>
      <sz val="10.5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name val="Times New Roman"/>
      <family val="1"/>
    </font>
    <font>
      <b/>
      <sz val="20"/>
      <color theme="1"/>
      <name val="方正小标宋_GBK"/>
      <family val="4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4" fillId="0" borderId="0"/>
  </cellStyleXfs>
  <cellXfs count="94">
    <xf numFmtId="0" fontId="0" fillId="0" borderId="0" xfId="0"/>
    <xf numFmtId="0" fontId="4" fillId="0" borderId="5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0" fillId="0" borderId="13" xfId="0" applyBorder="1" applyAlignment="1">
      <alignment vertical="center" wrapText="1"/>
    </xf>
    <xf numFmtId="0" fontId="9" fillId="0" borderId="5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18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19" fillId="0" borderId="17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 wrapText="1"/>
    </xf>
    <xf numFmtId="0" fontId="20" fillId="0" borderId="17" xfId="0" applyFont="1" applyFill="1" applyBorder="1" applyAlignment="1">
      <alignment horizontal="center" vertical="center"/>
    </xf>
    <xf numFmtId="0" fontId="20" fillId="0" borderId="17" xfId="0" applyFont="1" applyFill="1" applyBorder="1" applyAlignment="1">
      <alignment horizontal="center" vertical="center" wrapText="1"/>
    </xf>
    <xf numFmtId="0" fontId="18" fillId="0" borderId="17" xfId="0" applyFont="1" applyFill="1" applyBorder="1" applyAlignment="1">
      <alignment horizontal="center" vertical="center"/>
    </xf>
    <xf numFmtId="0" fontId="21" fillId="0" borderId="17" xfId="0" applyFont="1" applyFill="1" applyBorder="1" applyAlignment="1">
      <alignment horizontal="center" vertical="center" wrapText="1"/>
    </xf>
    <xf numFmtId="0" fontId="22" fillId="0" borderId="17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/>
    </xf>
    <xf numFmtId="0" fontId="23" fillId="0" borderId="17" xfId="0" applyFont="1" applyFill="1" applyBorder="1" applyAlignment="1">
      <alignment horizontal="center" vertical="center"/>
    </xf>
    <xf numFmtId="0" fontId="23" fillId="0" borderId="17" xfId="0" applyFont="1" applyFill="1" applyBorder="1" applyAlignment="1">
      <alignment horizontal="center" vertical="center" wrapText="1"/>
    </xf>
    <xf numFmtId="0" fontId="21" fillId="0" borderId="17" xfId="0" applyFont="1" applyFill="1" applyBorder="1" applyAlignment="1">
      <alignment horizontal="center" vertical="center"/>
    </xf>
    <xf numFmtId="0" fontId="23" fillId="0" borderId="17" xfId="1" applyFont="1" applyFill="1" applyBorder="1" applyAlignment="1">
      <alignment horizontal="center" vertical="center"/>
    </xf>
    <xf numFmtId="0" fontId="3" fillId="0" borderId="31" xfId="0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0" fontId="2" fillId="0" borderId="17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16" fillId="0" borderId="17" xfId="0" applyFont="1" applyFill="1" applyBorder="1" applyAlignment="1">
      <alignment horizontal="center" vertical="center" wrapText="1"/>
    </xf>
    <xf numFmtId="0" fontId="13" fillId="0" borderId="17" xfId="0" applyFont="1" applyFill="1" applyBorder="1" applyAlignment="1">
      <alignment horizontal="center" vertical="center" wrapText="1"/>
    </xf>
    <xf numFmtId="0" fontId="10" fillId="0" borderId="17" xfId="0" applyFont="1" applyFill="1" applyBorder="1" applyAlignment="1">
      <alignment horizontal="center" vertical="center" wrapText="1"/>
    </xf>
    <xf numFmtId="0" fontId="24" fillId="0" borderId="28" xfId="0" applyFont="1" applyFill="1" applyBorder="1" applyAlignment="1">
      <alignment horizontal="center" vertical="center"/>
    </xf>
    <xf numFmtId="0" fontId="19" fillId="0" borderId="17" xfId="0" applyFont="1" applyFill="1" applyBorder="1" applyAlignment="1">
      <alignment horizontal="center" vertical="center"/>
    </xf>
    <xf numFmtId="0" fontId="19" fillId="0" borderId="17" xfId="0" applyFont="1" applyFill="1" applyBorder="1" applyAlignment="1">
      <alignment horizontal="center" vertical="center" wrapText="1"/>
    </xf>
    <xf numFmtId="0" fontId="19" fillId="0" borderId="21" xfId="0" applyFont="1" applyFill="1" applyBorder="1" applyAlignment="1">
      <alignment horizontal="center" vertical="center" wrapText="1"/>
    </xf>
    <xf numFmtId="0" fontId="19" fillId="0" borderId="23" xfId="0" applyFont="1" applyFill="1" applyBorder="1" applyAlignment="1">
      <alignment horizontal="center" vertical="center" wrapText="1"/>
    </xf>
    <xf numFmtId="0" fontId="19" fillId="0" borderId="22" xfId="0" applyFont="1" applyFill="1" applyBorder="1" applyAlignment="1">
      <alignment horizontal="center" vertical="center" wrapText="1"/>
    </xf>
    <xf numFmtId="0" fontId="19" fillId="0" borderId="24" xfId="0" applyFont="1" applyFill="1" applyBorder="1" applyAlignment="1">
      <alignment horizontal="center" vertical="center" wrapText="1"/>
    </xf>
    <xf numFmtId="0" fontId="19" fillId="0" borderId="25" xfId="0" applyFont="1" applyFill="1" applyBorder="1" applyAlignment="1">
      <alignment horizontal="center" vertical="center" wrapText="1"/>
    </xf>
    <xf numFmtId="0" fontId="19" fillId="0" borderId="29" xfId="0" applyFont="1" applyFill="1" applyBorder="1" applyAlignment="1">
      <alignment horizontal="center" vertical="center" wrapText="1"/>
    </xf>
    <xf numFmtId="0" fontId="19" fillId="0" borderId="30" xfId="0" applyFont="1" applyFill="1" applyBorder="1" applyAlignment="1">
      <alignment horizontal="center" vertical="center" wrapText="1"/>
    </xf>
    <xf numFmtId="0" fontId="19" fillId="0" borderId="26" xfId="0" applyFont="1" applyFill="1" applyBorder="1" applyAlignment="1">
      <alignment horizontal="center" vertical="center" wrapText="1"/>
    </xf>
    <xf numFmtId="0" fontId="19" fillId="0" borderId="27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19" fillId="0" borderId="17" xfId="0" applyFont="1" applyFill="1" applyBorder="1" applyAlignment="1">
      <alignment horizontal="left" vertical="center" wrapText="1"/>
    </xf>
    <xf numFmtId="0" fontId="19" fillId="0" borderId="18" xfId="0" applyFont="1" applyFill="1" applyBorder="1" applyAlignment="1">
      <alignment horizontal="left" vertical="center" wrapText="1"/>
    </xf>
    <xf numFmtId="0" fontId="19" fillId="0" borderId="20" xfId="0" applyFont="1" applyFill="1" applyBorder="1" applyAlignment="1">
      <alignment horizontal="left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left" vertical="center" wrapText="1"/>
    </xf>
    <xf numFmtId="0" fontId="18" fillId="0" borderId="17" xfId="0" applyFont="1" applyFill="1" applyBorder="1" applyAlignment="1">
      <alignment horizontal="center" vertical="center"/>
    </xf>
    <xf numFmtId="0" fontId="19" fillId="0" borderId="18" xfId="0" applyFont="1" applyFill="1" applyBorder="1" applyAlignment="1">
      <alignment horizontal="center" vertical="center" wrapText="1"/>
    </xf>
    <xf numFmtId="0" fontId="19" fillId="0" borderId="19" xfId="0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0" fontId="10" fillId="2" borderId="8" xfId="0" applyFont="1" applyFill="1" applyBorder="1" applyAlignment="1">
      <alignment horizontal="left" vertical="center" wrapText="1"/>
    </xf>
    <xf numFmtId="0" fontId="10" fillId="2" borderId="2" xfId="0" applyFont="1" applyFill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7"/>
  <sheetViews>
    <sheetView tabSelected="1" zoomScale="70" zoomScaleNormal="70" workbookViewId="0">
      <selection activeCell="AI19" sqref="AI19"/>
    </sheetView>
  </sheetViews>
  <sheetFormatPr defaultRowHeight="15" x14ac:dyDescent="0.15"/>
  <cols>
    <col min="1" max="1" width="7.125" style="12" customWidth="1"/>
    <col min="2" max="2" width="6" style="12" customWidth="1"/>
    <col min="3" max="3" width="8.5" style="12" customWidth="1"/>
    <col min="4" max="4" width="10.625" style="12" customWidth="1"/>
    <col min="5" max="5" width="11.25" style="12" customWidth="1"/>
    <col min="6" max="6" width="9" style="12"/>
    <col min="7" max="7" width="22.5" style="12" customWidth="1"/>
    <col min="8" max="8" width="9" style="13"/>
    <col min="9" max="14" width="6.75" style="14" customWidth="1"/>
    <col min="15" max="35" width="6.75" style="12" customWidth="1"/>
    <col min="36" max="16384" width="9" style="12"/>
  </cols>
  <sheetData>
    <row r="1" spans="1:35" ht="24" customHeight="1" x14ac:dyDescent="0.15">
      <c r="A1" s="30" t="s">
        <v>86</v>
      </c>
    </row>
    <row r="2" spans="1:35" ht="32.25" customHeight="1" x14ac:dyDescent="0.15">
      <c r="A2" s="36" t="s">
        <v>127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</row>
    <row r="3" spans="1:35" ht="36" customHeight="1" x14ac:dyDescent="0.15">
      <c r="A3" s="31" t="s">
        <v>128</v>
      </c>
      <c r="B3" s="58" t="s">
        <v>88</v>
      </c>
      <c r="C3" s="59"/>
      <c r="D3" s="59"/>
      <c r="E3" s="59"/>
      <c r="F3" s="59"/>
      <c r="G3" s="59"/>
      <c r="H3" s="57" t="s">
        <v>89</v>
      </c>
      <c r="I3" s="16">
        <v>1</v>
      </c>
      <c r="J3" s="16">
        <v>2</v>
      </c>
      <c r="K3" s="16">
        <v>3</v>
      </c>
      <c r="L3" s="16">
        <v>4</v>
      </c>
      <c r="M3" s="16">
        <v>5</v>
      </c>
      <c r="N3" s="16">
        <v>6</v>
      </c>
      <c r="O3" s="16">
        <v>7</v>
      </c>
      <c r="P3" s="16">
        <v>8</v>
      </c>
      <c r="Q3" s="16">
        <v>9</v>
      </c>
      <c r="R3" s="16">
        <v>10</v>
      </c>
      <c r="S3" s="16">
        <v>11</v>
      </c>
      <c r="T3" s="16">
        <v>12</v>
      </c>
      <c r="U3" s="16">
        <v>13</v>
      </c>
      <c r="V3" s="16">
        <v>14</v>
      </c>
      <c r="W3" s="16">
        <v>15</v>
      </c>
      <c r="X3" s="16">
        <v>16</v>
      </c>
      <c r="Y3" s="16">
        <v>17</v>
      </c>
      <c r="Z3" s="16">
        <v>18</v>
      </c>
      <c r="AA3" s="16">
        <v>19</v>
      </c>
      <c r="AB3" s="16">
        <v>20</v>
      </c>
      <c r="AC3" s="16">
        <v>21</v>
      </c>
      <c r="AD3" s="16">
        <v>22</v>
      </c>
      <c r="AE3" s="16">
        <v>23</v>
      </c>
      <c r="AF3" s="16">
        <v>24</v>
      </c>
      <c r="AG3" s="16">
        <v>25</v>
      </c>
      <c r="AH3" s="16">
        <v>26</v>
      </c>
      <c r="AI3" s="16">
        <v>27</v>
      </c>
    </row>
    <row r="4" spans="1:35" ht="33" customHeight="1" x14ac:dyDescent="0.15">
      <c r="A4" s="15" t="s">
        <v>90</v>
      </c>
      <c r="B4" s="37" t="s">
        <v>53</v>
      </c>
      <c r="C4" s="37"/>
      <c r="D4" s="37" t="s">
        <v>91</v>
      </c>
      <c r="E4" s="37"/>
      <c r="F4" s="37"/>
      <c r="G4" s="37"/>
      <c r="H4" s="57"/>
      <c r="I4" s="17" t="s">
        <v>92</v>
      </c>
      <c r="J4" s="17" t="s">
        <v>93</v>
      </c>
      <c r="K4" s="33" t="s">
        <v>136</v>
      </c>
      <c r="L4" s="17" t="s">
        <v>94</v>
      </c>
      <c r="M4" s="17" t="s">
        <v>95</v>
      </c>
      <c r="N4" s="17" t="s">
        <v>96</v>
      </c>
      <c r="O4" s="19" t="s">
        <v>54</v>
      </c>
      <c r="P4" s="19" t="s">
        <v>55</v>
      </c>
      <c r="Q4" s="19" t="s">
        <v>56</v>
      </c>
      <c r="R4" s="19" t="s">
        <v>57</v>
      </c>
      <c r="S4" s="19" t="s">
        <v>58</v>
      </c>
      <c r="T4" s="19" t="s">
        <v>59</v>
      </c>
      <c r="U4" s="19" t="s">
        <v>60</v>
      </c>
      <c r="V4" s="19" t="s">
        <v>61</v>
      </c>
      <c r="W4" s="19" t="s">
        <v>62</v>
      </c>
      <c r="X4" s="19" t="s">
        <v>63</v>
      </c>
      <c r="Y4" s="19" t="s">
        <v>64</v>
      </c>
      <c r="Z4" s="19" t="s">
        <v>65</v>
      </c>
      <c r="AA4" s="19" t="s">
        <v>66</v>
      </c>
      <c r="AB4" s="19" t="s">
        <v>67</v>
      </c>
      <c r="AC4" s="19" t="s">
        <v>68</v>
      </c>
      <c r="AD4" s="19" t="s">
        <v>69</v>
      </c>
      <c r="AE4" s="20" t="s">
        <v>70</v>
      </c>
      <c r="AF4" s="19" t="s">
        <v>71</v>
      </c>
      <c r="AG4" s="20" t="s">
        <v>72</v>
      </c>
      <c r="AH4" s="34" t="s">
        <v>137</v>
      </c>
      <c r="AI4" s="19" t="s">
        <v>73</v>
      </c>
    </row>
    <row r="5" spans="1:35" ht="25.5" customHeight="1" x14ac:dyDescent="0.15">
      <c r="A5" s="39" t="s">
        <v>97</v>
      </c>
      <c r="B5" s="42" t="s">
        <v>98</v>
      </c>
      <c r="C5" s="43"/>
      <c r="D5" s="38" t="s">
        <v>99</v>
      </c>
      <c r="E5" s="37" t="s">
        <v>100</v>
      </c>
      <c r="F5" s="37"/>
      <c r="G5" s="37"/>
      <c r="H5" s="21">
        <f>H7+H6</f>
        <v>26068</v>
      </c>
      <c r="I5" s="17">
        <f t="shared" ref="I5:N5" si="0">I7+I6</f>
        <v>2300</v>
      </c>
      <c r="J5" s="17">
        <f t="shared" si="0"/>
        <v>3143</v>
      </c>
      <c r="K5" s="17">
        <f t="shared" si="0"/>
        <v>957</v>
      </c>
      <c r="L5" s="17">
        <f t="shared" si="0"/>
        <v>3502</v>
      </c>
      <c r="M5" s="17">
        <f t="shared" si="0"/>
        <v>4537</v>
      </c>
      <c r="N5" s="17">
        <f t="shared" si="0"/>
        <v>9083</v>
      </c>
      <c r="O5" s="19">
        <v>212</v>
      </c>
      <c r="P5" s="19">
        <v>247</v>
      </c>
      <c r="Q5" s="19">
        <v>50</v>
      </c>
      <c r="R5" s="19">
        <v>65</v>
      </c>
      <c r="S5" s="19">
        <v>121</v>
      </c>
      <c r="T5" s="19">
        <v>203</v>
      </c>
      <c r="U5" s="19">
        <v>124</v>
      </c>
      <c r="V5" s="19">
        <v>112</v>
      </c>
      <c r="W5" s="19">
        <v>83</v>
      </c>
      <c r="X5" s="19">
        <v>219</v>
      </c>
      <c r="Y5" s="19">
        <v>71</v>
      </c>
      <c r="Z5" s="19">
        <v>136</v>
      </c>
      <c r="AA5" s="19">
        <v>199</v>
      </c>
      <c r="AB5" s="19">
        <v>95</v>
      </c>
      <c r="AC5" s="19">
        <v>59</v>
      </c>
      <c r="AD5" s="19">
        <v>63</v>
      </c>
      <c r="AE5" s="19">
        <v>50</v>
      </c>
      <c r="AF5" s="19">
        <v>228</v>
      </c>
      <c r="AG5" s="19">
        <v>83</v>
      </c>
      <c r="AH5" s="19">
        <v>56</v>
      </c>
      <c r="AI5" s="19">
        <v>70</v>
      </c>
    </row>
    <row r="6" spans="1:35" ht="25.5" customHeight="1" x14ac:dyDescent="0.15">
      <c r="A6" s="40"/>
      <c r="B6" s="44"/>
      <c r="C6" s="45"/>
      <c r="D6" s="38"/>
      <c r="E6" s="37" t="s">
        <v>101</v>
      </c>
      <c r="F6" s="37"/>
      <c r="G6" s="37"/>
      <c r="H6" s="21">
        <f t="shared" ref="H6" si="1">SUM(I6:AI6)</f>
        <v>21468</v>
      </c>
      <c r="I6" s="17">
        <v>1300</v>
      </c>
      <c r="J6" s="17">
        <v>2143</v>
      </c>
      <c r="K6" s="17">
        <v>857</v>
      </c>
      <c r="L6" s="17">
        <v>3002</v>
      </c>
      <c r="M6" s="17">
        <v>3537</v>
      </c>
      <c r="N6" s="17">
        <v>8083</v>
      </c>
      <c r="O6" s="19">
        <v>212</v>
      </c>
      <c r="P6" s="19">
        <v>247</v>
      </c>
      <c r="Q6" s="19">
        <v>50</v>
      </c>
      <c r="R6" s="19">
        <v>65</v>
      </c>
      <c r="S6" s="19">
        <v>121</v>
      </c>
      <c r="T6" s="19">
        <v>203</v>
      </c>
      <c r="U6" s="19">
        <v>124</v>
      </c>
      <c r="V6" s="19">
        <v>112</v>
      </c>
      <c r="W6" s="19">
        <v>83</v>
      </c>
      <c r="X6" s="19">
        <v>219</v>
      </c>
      <c r="Y6" s="19">
        <v>71</v>
      </c>
      <c r="Z6" s="19">
        <v>136</v>
      </c>
      <c r="AA6" s="19">
        <v>199</v>
      </c>
      <c r="AB6" s="19">
        <v>95</v>
      </c>
      <c r="AC6" s="19">
        <v>59</v>
      </c>
      <c r="AD6" s="19">
        <v>63</v>
      </c>
      <c r="AE6" s="19">
        <v>50</v>
      </c>
      <c r="AF6" s="19">
        <v>228</v>
      </c>
      <c r="AG6" s="19">
        <v>83</v>
      </c>
      <c r="AH6" s="19">
        <v>56</v>
      </c>
      <c r="AI6" s="19">
        <v>70</v>
      </c>
    </row>
    <row r="7" spans="1:35" ht="25.5" customHeight="1" x14ac:dyDescent="0.15">
      <c r="A7" s="41"/>
      <c r="B7" s="46"/>
      <c r="C7" s="47"/>
      <c r="D7" s="38"/>
      <c r="E7" s="37" t="s">
        <v>102</v>
      </c>
      <c r="F7" s="37"/>
      <c r="G7" s="37"/>
      <c r="H7" s="21">
        <f>SUM(I7:AI7)</f>
        <v>4600</v>
      </c>
      <c r="I7" s="17">
        <v>1000</v>
      </c>
      <c r="J7" s="17">
        <v>1000</v>
      </c>
      <c r="K7" s="17">
        <v>100</v>
      </c>
      <c r="L7" s="17">
        <v>500</v>
      </c>
      <c r="M7" s="17">
        <v>1000</v>
      </c>
      <c r="N7" s="17">
        <v>1000</v>
      </c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</row>
    <row r="8" spans="1:35" ht="25.5" customHeight="1" x14ac:dyDescent="0.15">
      <c r="A8" s="38" t="s">
        <v>74</v>
      </c>
      <c r="B8" s="38"/>
      <c r="C8" s="38"/>
      <c r="D8" s="38"/>
      <c r="E8" s="38"/>
      <c r="F8" s="38"/>
      <c r="G8" s="38"/>
      <c r="H8" s="38"/>
      <c r="I8" s="56" t="s">
        <v>103</v>
      </c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</row>
    <row r="9" spans="1:35" ht="36" customHeight="1" x14ac:dyDescent="0.15">
      <c r="A9" s="52" t="s">
        <v>129</v>
      </c>
      <c r="B9" s="15" t="s">
        <v>104</v>
      </c>
      <c r="C9" s="31" t="s">
        <v>134</v>
      </c>
      <c r="D9" s="38" t="s">
        <v>75</v>
      </c>
      <c r="E9" s="38"/>
      <c r="F9" s="38"/>
      <c r="G9" s="38"/>
      <c r="H9" s="32" t="s">
        <v>135</v>
      </c>
      <c r="I9" s="35" t="s">
        <v>138</v>
      </c>
      <c r="J9" s="54" t="s">
        <v>105</v>
      </c>
      <c r="K9" s="55"/>
      <c r="L9" s="35" t="s">
        <v>138</v>
      </c>
      <c r="M9" s="35" t="s">
        <v>138</v>
      </c>
      <c r="N9" s="35" t="s">
        <v>138</v>
      </c>
      <c r="O9" s="35" t="s">
        <v>138</v>
      </c>
      <c r="P9" s="35" t="s">
        <v>138</v>
      </c>
      <c r="Q9" s="35" t="s">
        <v>138</v>
      </c>
      <c r="R9" s="35" t="s">
        <v>138</v>
      </c>
      <c r="S9" s="35" t="s">
        <v>138</v>
      </c>
      <c r="T9" s="35" t="s">
        <v>138</v>
      </c>
      <c r="U9" s="35" t="s">
        <v>138</v>
      </c>
      <c r="V9" s="35" t="s">
        <v>138</v>
      </c>
      <c r="W9" s="35" t="s">
        <v>138</v>
      </c>
      <c r="X9" s="35" t="s">
        <v>138</v>
      </c>
      <c r="Y9" s="35" t="s">
        <v>138</v>
      </c>
      <c r="Z9" s="35" t="s">
        <v>138</v>
      </c>
      <c r="AA9" s="35" t="s">
        <v>138</v>
      </c>
      <c r="AB9" s="35" t="s">
        <v>138</v>
      </c>
      <c r="AC9" s="35" t="s">
        <v>138</v>
      </c>
      <c r="AD9" s="35" t="s">
        <v>138</v>
      </c>
      <c r="AE9" s="35" t="s">
        <v>138</v>
      </c>
      <c r="AF9" s="35" t="s">
        <v>138</v>
      </c>
      <c r="AG9" s="35" t="s">
        <v>138</v>
      </c>
      <c r="AH9" s="35" t="s">
        <v>138</v>
      </c>
      <c r="AI9" s="35" t="s">
        <v>138</v>
      </c>
    </row>
    <row r="10" spans="1:35" ht="23.25" customHeight="1" x14ac:dyDescent="0.15">
      <c r="A10" s="40"/>
      <c r="B10" s="38" t="s">
        <v>106</v>
      </c>
      <c r="C10" s="52" t="s">
        <v>130</v>
      </c>
      <c r="D10" s="49" t="s">
        <v>76</v>
      </c>
      <c r="E10" s="49"/>
      <c r="F10" s="49" t="s">
        <v>77</v>
      </c>
      <c r="G10" s="49"/>
      <c r="H10" s="22">
        <v>5</v>
      </c>
      <c r="I10" s="17">
        <v>1</v>
      </c>
      <c r="J10" s="53">
        <v>1</v>
      </c>
      <c r="K10" s="53"/>
      <c r="L10" s="17">
        <v>1</v>
      </c>
      <c r="M10" s="17">
        <v>1</v>
      </c>
      <c r="N10" s="17">
        <v>1</v>
      </c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</row>
    <row r="11" spans="1:35" ht="23.25" customHeight="1" x14ac:dyDescent="0.15">
      <c r="A11" s="40"/>
      <c r="B11" s="38"/>
      <c r="C11" s="40"/>
      <c r="D11" s="42" t="s">
        <v>107</v>
      </c>
      <c r="E11" s="43"/>
      <c r="F11" s="50" t="s">
        <v>108</v>
      </c>
      <c r="G11" s="51"/>
      <c r="H11" s="23">
        <v>120</v>
      </c>
      <c r="I11" s="24"/>
      <c r="J11" s="53"/>
      <c r="K11" s="53"/>
      <c r="L11" s="17"/>
      <c r="M11" s="17"/>
      <c r="N11" s="17"/>
      <c r="O11" s="25">
        <v>12</v>
      </c>
      <c r="P11" s="25">
        <v>7</v>
      </c>
      <c r="Q11" s="25">
        <v>6</v>
      </c>
      <c r="R11" s="25">
        <v>3</v>
      </c>
      <c r="S11" s="25">
        <v>8</v>
      </c>
      <c r="T11" s="25">
        <v>3</v>
      </c>
      <c r="U11" s="25">
        <v>15</v>
      </c>
      <c r="V11" s="25">
        <v>4</v>
      </c>
      <c r="W11" s="25">
        <v>10</v>
      </c>
      <c r="X11" s="25">
        <v>6</v>
      </c>
      <c r="Y11" s="25">
        <v>4</v>
      </c>
      <c r="Z11" s="25">
        <v>4</v>
      </c>
      <c r="AA11" s="25">
        <v>2</v>
      </c>
      <c r="AB11" s="25">
        <v>2</v>
      </c>
      <c r="AC11" s="25">
        <v>6</v>
      </c>
      <c r="AD11" s="25">
        <v>7</v>
      </c>
      <c r="AE11" s="25">
        <v>3</v>
      </c>
      <c r="AF11" s="25">
        <v>1</v>
      </c>
      <c r="AG11" s="25">
        <v>6</v>
      </c>
      <c r="AH11" s="25">
        <v>5</v>
      </c>
      <c r="AI11" s="25">
        <v>6</v>
      </c>
    </row>
    <row r="12" spans="1:35" ht="23.25" customHeight="1" x14ac:dyDescent="0.15">
      <c r="A12" s="40"/>
      <c r="B12" s="38"/>
      <c r="C12" s="41"/>
      <c r="D12" s="46"/>
      <c r="E12" s="47"/>
      <c r="F12" s="50" t="s">
        <v>109</v>
      </c>
      <c r="G12" s="51"/>
      <c r="H12" s="23">
        <v>7466</v>
      </c>
      <c r="I12" s="24"/>
      <c r="J12" s="53"/>
      <c r="K12" s="53"/>
      <c r="L12" s="17"/>
      <c r="M12" s="17"/>
      <c r="N12" s="17"/>
      <c r="O12" s="25">
        <v>622</v>
      </c>
      <c r="P12" s="25">
        <v>705</v>
      </c>
      <c r="Q12" s="25">
        <v>153</v>
      </c>
      <c r="R12" s="25">
        <v>207</v>
      </c>
      <c r="S12" s="25">
        <v>358</v>
      </c>
      <c r="T12" s="25">
        <v>640</v>
      </c>
      <c r="U12" s="25">
        <v>363</v>
      </c>
      <c r="V12" s="25">
        <v>329</v>
      </c>
      <c r="W12" s="25">
        <v>246</v>
      </c>
      <c r="X12" s="25">
        <v>606</v>
      </c>
      <c r="Y12" s="25">
        <v>209</v>
      </c>
      <c r="Z12" s="25">
        <v>415</v>
      </c>
      <c r="AA12" s="25">
        <v>552</v>
      </c>
      <c r="AB12" s="25">
        <v>266</v>
      </c>
      <c r="AC12" s="25">
        <v>156</v>
      </c>
      <c r="AD12" s="25">
        <v>212</v>
      </c>
      <c r="AE12" s="25">
        <v>144</v>
      </c>
      <c r="AF12" s="25">
        <v>703</v>
      </c>
      <c r="AG12" s="25">
        <v>211</v>
      </c>
      <c r="AH12" s="25">
        <v>157</v>
      </c>
      <c r="AI12" s="25">
        <v>212</v>
      </c>
    </row>
    <row r="13" spans="1:35" ht="23.25" customHeight="1" x14ac:dyDescent="0.15">
      <c r="A13" s="40"/>
      <c r="B13" s="38"/>
      <c r="C13" s="48" t="s">
        <v>131</v>
      </c>
      <c r="D13" s="49" t="s">
        <v>110</v>
      </c>
      <c r="E13" s="49"/>
      <c r="F13" s="49"/>
      <c r="G13" s="49"/>
      <c r="H13" s="22">
        <v>100</v>
      </c>
      <c r="I13" s="17">
        <v>100</v>
      </c>
      <c r="J13" s="53">
        <v>100</v>
      </c>
      <c r="K13" s="53">
        <v>100</v>
      </c>
      <c r="L13" s="18">
        <v>100</v>
      </c>
      <c r="M13" s="18">
        <v>100</v>
      </c>
      <c r="N13" s="18">
        <v>100</v>
      </c>
      <c r="O13" s="26">
        <v>100</v>
      </c>
      <c r="P13" s="26">
        <v>100</v>
      </c>
      <c r="Q13" s="26">
        <v>100</v>
      </c>
      <c r="R13" s="26">
        <v>100</v>
      </c>
      <c r="S13" s="26">
        <v>100</v>
      </c>
      <c r="T13" s="26">
        <v>100</v>
      </c>
      <c r="U13" s="26">
        <v>100</v>
      </c>
      <c r="V13" s="26">
        <v>100</v>
      </c>
      <c r="W13" s="26">
        <v>100</v>
      </c>
      <c r="X13" s="26">
        <v>100</v>
      </c>
      <c r="Y13" s="26">
        <v>100</v>
      </c>
      <c r="Z13" s="26">
        <v>100</v>
      </c>
      <c r="AA13" s="26">
        <v>100</v>
      </c>
      <c r="AB13" s="26">
        <v>100</v>
      </c>
      <c r="AC13" s="26">
        <v>100</v>
      </c>
      <c r="AD13" s="26">
        <v>100</v>
      </c>
      <c r="AE13" s="26">
        <v>100</v>
      </c>
      <c r="AF13" s="26">
        <v>100</v>
      </c>
      <c r="AG13" s="26">
        <v>100</v>
      </c>
      <c r="AH13" s="26">
        <v>100</v>
      </c>
      <c r="AI13" s="26">
        <v>100</v>
      </c>
    </row>
    <row r="14" spans="1:35" ht="23.25" customHeight="1" x14ac:dyDescent="0.15">
      <c r="A14" s="40"/>
      <c r="B14" s="38"/>
      <c r="C14" s="38"/>
      <c r="D14" s="49" t="s">
        <v>111</v>
      </c>
      <c r="E14" s="49"/>
      <c r="F14" s="49"/>
      <c r="G14" s="49"/>
      <c r="H14" s="22">
        <v>100</v>
      </c>
      <c r="I14" s="17">
        <v>100</v>
      </c>
      <c r="J14" s="53">
        <v>100</v>
      </c>
      <c r="K14" s="53">
        <v>100</v>
      </c>
      <c r="L14" s="18">
        <v>100</v>
      </c>
      <c r="M14" s="18">
        <v>100</v>
      </c>
      <c r="N14" s="18">
        <v>100</v>
      </c>
      <c r="O14" s="26">
        <v>100</v>
      </c>
      <c r="P14" s="26">
        <v>100</v>
      </c>
      <c r="Q14" s="26">
        <v>100</v>
      </c>
      <c r="R14" s="26">
        <v>100</v>
      </c>
      <c r="S14" s="26">
        <v>100</v>
      </c>
      <c r="T14" s="26">
        <v>100</v>
      </c>
      <c r="U14" s="26">
        <v>100</v>
      </c>
      <c r="V14" s="26">
        <v>100</v>
      </c>
      <c r="W14" s="26">
        <v>100</v>
      </c>
      <c r="X14" s="26">
        <v>100</v>
      </c>
      <c r="Y14" s="26">
        <v>100</v>
      </c>
      <c r="Z14" s="26">
        <v>100</v>
      </c>
      <c r="AA14" s="26">
        <v>100</v>
      </c>
      <c r="AB14" s="26">
        <v>100</v>
      </c>
      <c r="AC14" s="26">
        <v>100</v>
      </c>
      <c r="AD14" s="26">
        <v>100</v>
      </c>
      <c r="AE14" s="26">
        <v>100</v>
      </c>
      <c r="AF14" s="26">
        <v>100</v>
      </c>
      <c r="AG14" s="26">
        <v>100</v>
      </c>
      <c r="AH14" s="26">
        <v>100</v>
      </c>
      <c r="AI14" s="26">
        <v>100</v>
      </c>
    </row>
    <row r="15" spans="1:35" ht="23.25" customHeight="1" x14ac:dyDescent="0.15">
      <c r="A15" s="40"/>
      <c r="B15" s="38"/>
      <c r="C15" s="48" t="s">
        <v>132</v>
      </c>
      <c r="D15" s="49" t="s">
        <v>112</v>
      </c>
      <c r="E15" s="49"/>
      <c r="F15" s="49"/>
      <c r="G15" s="49"/>
      <c r="H15" s="22">
        <v>100</v>
      </c>
      <c r="I15" s="17">
        <v>100</v>
      </c>
      <c r="J15" s="53">
        <v>100</v>
      </c>
      <c r="K15" s="53">
        <v>100</v>
      </c>
      <c r="L15" s="18">
        <v>100</v>
      </c>
      <c r="M15" s="18">
        <v>100</v>
      </c>
      <c r="N15" s="18">
        <v>100</v>
      </c>
      <c r="O15" s="26">
        <v>100</v>
      </c>
      <c r="P15" s="26">
        <v>100</v>
      </c>
      <c r="Q15" s="26">
        <v>100</v>
      </c>
      <c r="R15" s="26">
        <v>100</v>
      </c>
      <c r="S15" s="26">
        <v>100</v>
      </c>
      <c r="T15" s="26">
        <v>100</v>
      </c>
      <c r="U15" s="26">
        <v>100</v>
      </c>
      <c r="V15" s="26">
        <v>100</v>
      </c>
      <c r="W15" s="26">
        <v>100</v>
      </c>
      <c r="X15" s="26">
        <v>100</v>
      </c>
      <c r="Y15" s="26">
        <v>100</v>
      </c>
      <c r="Z15" s="26">
        <v>100</v>
      </c>
      <c r="AA15" s="26">
        <v>100</v>
      </c>
      <c r="AB15" s="26">
        <v>100</v>
      </c>
      <c r="AC15" s="26">
        <v>100</v>
      </c>
      <c r="AD15" s="26">
        <v>100</v>
      </c>
      <c r="AE15" s="26">
        <v>100</v>
      </c>
      <c r="AF15" s="26">
        <v>100</v>
      </c>
      <c r="AG15" s="26">
        <v>100</v>
      </c>
      <c r="AH15" s="26">
        <v>100</v>
      </c>
      <c r="AI15" s="26">
        <v>100</v>
      </c>
    </row>
    <row r="16" spans="1:35" ht="23.25" customHeight="1" x14ac:dyDescent="0.15">
      <c r="A16" s="40"/>
      <c r="B16" s="38"/>
      <c r="C16" s="38"/>
      <c r="D16" s="49" t="s">
        <v>113</v>
      </c>
      <c r="E16" s="49"/>
      <c r="F16" s="49"/>
      <c r="G16" s="49"/>
      <c r="H16" s="22">
        <v>100</v>
      </c>
      <c r="I16" s="17">
        <v>100</v>
      </c>
      <c r="J16" s="53">
        <v>100</v>
      </c>
      <c r="K16" s="53">
        <v>100</v>
      </c>
      <c r="L16" s="18">
        <v>100</v>
      </c>
      <c r="M16" s="18">
        <v>100</v>
      </c>
      <c r="N16" s="18">
        <v>100</v>
      </c>
      <c r="O16" s="26">
        <v>100</v>
      </c>
      <c r="P16" s="26">
        <v>100</v>
      </c>
      <c r="Q16" s="26">
        <v>100</v>
      </c>
      <c r="R16" s="26">
        <v>100</v>
      </c>
      <c r="S16" s="26">
        <v>100</v>
      </c>
      <c r="T16" s="26">
        <v>100</v>
      </c>
      <c r="U16" s="26">
        <v>100</v>
      </c>
      <c r="V16" s="26">
        <v>100</v>
      </c>
      <c r="W16" s="26">
        <v>100</v>
      </c>
      <c r="X16" s="26">
        <v>100</v>
      </c>
      <c r="Y16" s="26">
        <v>100</v>
      </c>
      <c r="Z16" s="26">
        <v>100</v>
      </c>
      <c r="AA16" s="26">
        <v>100</v>
      </c>
      <c r="AB16" s="26">
        <v>100</v>
      </c>
      <c r="AC16" s="26">
        <v>100</v>
      </c>
      <c r="AD16" s="26">
        <v>100</v>
      </c>
      <c r="AE16" s="26">
        <v>100</v>
      </c>
      <c r="AF16" s="26">
        <v>100</v>
      </c>
      <c r="AG16" s="26">
        <v>100</v>
      </c>
      <c r="AH16" s="26">
        <v>100</v>
      </c>
      <c r="AI16" s="26">
        <v>100</v>
      </c>
    </row>
    <row r="17" spans="1:35" ht="23.25" customHeight="1" x14ac:dyDescent="0.15">
      <c r="A17" s="40"/>
      <c r="B17" s="38"/>
      <c r="C17" s="38"/>
      <c r="D17" s="49" t="s">
        <v>114</v>
      </c>
      <c r="E17" s="49"/>
      <c r="F17" s="49"/>
      <c r="G17" s="49"/>
      <c r="H17" s="27">
        <v>80</v>
      </c>
      <c r="I17" s="17">
        <v>80</v>
      </c>
      <c r="J17" s="53">
        <v>80</v>
      </c>
      <c r="K17" s="53">
        <v>80</v>
      </c>
      <c r="L17" s="17">
        <v>80</v>
      </c>
      <c r="M17" s="17">
        <v>80</v>
      </c>
      <c r="N17" s="17">
        <v>80</v>
      </c>
      <c r="O17" s="25">
        <v>80</v>
      </c>
      <c r="P17" s="25">
        <v>80</v>
      </c>
      <c r="Q17" s="25">
        <v>80</v>
      </c>
      <c r="R17" s="25">
        <v>80</v>
      </c>
      <c r="S17" s="25">
        <v>80</v>
      </c>
      <c r="T17" s="25">
        <v>80</v>
      </c>
      <c r="U17" s="25">
        <v>80</v>
      </c>
      <c r="V17" s="25">
        <v>80</v>
      </c>
      <c r="W17" s="25">
        <v>80</v>
      </c>
      <c r="X17" s="25">
        <v>80</v>
      </c>
      <c r="Y17" s="25">
        <v>80</v>
      </c>
      <c r="Z17" s="25">
        <v>80</v>
      </c>
      <c r="AA17" s="25">
        <v>80</v>
      </c>
      <c r="AB17" s="25">
        <v>80</v>
      </c>
      <c r="AC17" s="25">
        <v>80</v>
      </c>
      <c r="AD17" s="25">
        <v>80</v>
      </c>
      <c r="AE17" s="25">
        <v>80</v>
      </c>
      <c r="AF17" s="25">
        <v>80</v>
      </c>
      <c r="AG17" s="25">
        <v>80</v>
      </c>
      <c r="AH17" s="25">
        <v>80</v>
      </c>
      <c r="AI17" s="25">
        <v>80</v>
      </c>
    </row>
    <row r="18" spans="1:35" ht="23.25" customHeight="1" x14ac:dyDescent="0.15">
      <c r="A18" s="40"/>
      <c r="B18" s="38"/>
      <c r="C18" s="48" t="s">
        <v>133</v>
      </c>
      <c r="D18" s="49" t="s">
        <v>115</v>
      </c>
      <c r="E18" s="49"/>
      <c r="F18" s="49"/>
      <c r="G18" s="49"/>
      <c r="H18" s="22">
        <v>100</v>
      </c>
      <c r="I18" s="17">
        <v>100</v>
      </c>
      <c r="J18" s="53">
        <v>100</v>
      </c>
      <c r="K18" s="53">
        <v>100</v>
      </c>
      <c r="L18" s="18">
        <v>100</v>
      </c>
      <c r="M18" s="18">
        <v>100</v>
      </c>
      <c r="N18" s="18">
        <v>100</v>
      </c>
      <c r="O18" s="26">
        <v>100</v>
      </c>
      <c r="P18" s="26">
        <v>100</v>
      </c>
      <c r="Q18" s="26">
        <v>100</v>
      </c>
      <c r="R18" s="26">
        <v>100</v>
      </c>
      <c r="S18" s="26">
        <v>100</v>
      </c>
      <c r="T18" s="26">
        <v>100</v>
      </c>
      <c r="U18" s="26">
        <v>100</v>
      </c>
      <c r="V18" s="26">
        <v>100</v>
      </c>
      <c r="W18" s="26">
        <v>100</v>
      </c>
      <c r="X18" s="26">
        <v>100</v>
      </c>
      <c r="Y18" s="26">
        <v>100</v>
      </c>
      <c r="Z18" s="26">
        <v>100</v>
      </c>
      <c r="AA18" s="26">
        <v>100</v>
      </c>
      <c r="AB18" s="26">
        <v>100</v>
      </c>
      <c r="AC18" s="26">
        <v>100</v>
      </c>
      <c r="AD18" s="26">
        <v>100</v>
      </c>
      <c r="AE18" s="26">
        <v>100</v>
      </c>
      <c r="AF18" s="26">
        <v>100</v>
      </c>
      <c r="AG18" s="26">
        <v>100</v>
      </c>
      <c r="AH18" s="26">
        <v>100</v>
      </c>
      <c r="AI18" s="26">
        <v>100</v>
      </c>
    </row>
    <row r="19" spans="1:35" ht="23.25" customHeight="1" x14ac:dyDescent="0.15">
      <c r="A19" s="40"/>
      <c r="B19" s="38"/>
      <c r="C19" s="38"/>
      <c r="D19" s="49" t="s">
        <v>116</v>
      </c>
      <c r="E19" s="49"/>
      <c r="F19" s="49"/>
      <c r="G19" s="49"/>
      <c r="H19" s="22">
        <v>100</v>
      </c>
      <c r="I19" s="17">
        <v>100</v>
      </c>
      <c r="J19" s="53">
        <v>100</v>
      </c>
      <c r="K19" s="53">
        <v>100</v>
      </c>
      <c r="L19" s="18">
        <v>100</v>
      </c>
      <c r="M19" s="18">
        <v>100</v>
      </c>
      <c r="N19" s="18">
        <v>100</v>
      </c>
      <c r="O19" s="26">
        <v>100</v>
      </c>
      <c r="P19" s="26">
        <v>100</v>
      </c>
      <c r="Q19" s="26">
        <v>100</v>
      </c>
      <c r="R19" s="26">
        <v>100</v>
      </c>
      <c r="S19" s="26">
        <v>100</v>
      </c>
      <c r="T19" s="26">
        <v>100</v>
      </c>
      <c r="U19" s="26">
        <v>100</v>
      </c>
      <c r="V19" s="26">
        <v>100</v>
      </c>
      <c r="W19" s="26">
        <v>100</v>
      </c>
      <c r="X19" s="26">
        <v>100</v>
      </c>
      <c r="Y19" s="26">
        <v>100</v>
      </c>
      <c r="Z19" s="26">
        <v>100</v>
      </c>
      <c r="AA19" s="26">
        <v>100</v>
      </c>
      <c r="AB19" s="26">
        <v>100</v>
      </c>
      <c r="AC19" s="26">
        <v>100</v>
      </c>
      <c r="AD19" s="26">
        <v>100</v>
      </c>
      <c r="AE19" s="26">
        <v>100</v>
      </c>
      <c r="AF19" s="26">
        <v>100</v>
      </c>
      <c r="AG19" s="26">
        <v>100</v>
      </c>
      <c r="AH19" s="26">
        <v>100</v>
      </c>
      <c r="AI19" s="26">
        <v>100</v>
      </c>
    </row>
    <row r="20" spans="1:35" ht="30.75" customHeight="1" x14ac:dyDescent="0.15">
      <c r="A20" s="40"/>
      <c r="B20" s="38" t="s">
        <v>78</v>
      </c>
      <c r="C20" s="15" t="s">
        <v>79</v>
      </c>
      <c r="D20" s="49" t="s">
        <v>117</v>
      </c>
      <c r="E20" s="49"/>
      <c r="F20" s="49"/>
      <c r="G20" s="49"/>
      <c r="H20" s="23">
        <v>630</v>
      </c>
      <c r="I20" s="17"/>
      <c r="J20" s="53"/>
      <c r="K20" s="53"/>
      <c r="L20" s="17"/>
      <c r="M20" s="17"/>
      <c r="N20" s="17"/>
      <c r="O20" s="25">
        <v>680</v>
      </c>
      <c r="P20" s="25">
        <v>680</v>
      </c>
      <c r="Q20" s="25">
        <v>670</v>
      </c>
      <c r="R20" s="25">
        <v>630</v>
      </c>
      <c r="S20" s="25">
        <v>630</v>
      </c>
      <c r="T20" s="25">
        <v>650</v>
      </c>
      <c r="U20" s="25">
        <v>670</v>
      </c>
      <c r="V20" s="25">
        <v>480</v>
      </c>
      <c r="W20" s="25">
        <v>600</v>
      </c>
      <c r="X20" s="25">
        <v>680</v>
      </c>
      <c r="Y20" s="25">
        <v>1000</v>
      </c>
      <c r="Z20" s="25">
        <v>800</v>
      </c>
      <c r="AA20" s="25">
        <v>540</v>
      </c>
      <c r="AB20" s="25">
        <v>500</v>
      </c>
      <c r="AC20" s="25">
        <v>540</v>
      </c>
      <c r="AD20" s="25">
        <v>520</v>
      </c>
      <c r="AE20" s="25">
        <v>460</v>
      </c>
      <c r="AF20" s="25">
        <v>480</v>
      </c>
      <c r="AG20" s="25">
        <v>780</v>
      </c>
      <c r="AH20" s="25">
        <v>630</v>
      </c>
      <c r="AI20" s="25">
        <v>630</v>
      </c>
    </row>
    <row r="21" spans="1:35" ht="30.75" customHeight="1" x14ac:dyDescent="0.15">
      <c r="A21" s="40"/>
      <c r="B21" s="38"/>
      <c r="C21" s="15" t="s">
        <v>80</v>
      </c>
      <c r="D21" s="49" t="s">
        <v>118</v>
      </c>
      <c r="E21" s="49"/>
      <c r="F21" s="49"/>
      <c r="G21" s="49"/>
      <c r="H21" s="23">
        <v>22543</v>
      </c>
      <c r="I21" s="17"/>
      <c r="J21" s="53"/>
      <c r="K21" s="53"/>
      <c r="L21" s="17"/>
      <c r="M21" s="17"/>
      <c r="N21" s="17"/>
      <c r="O21" s="28">
        <v>680</v>
      </c>
      <c r="P21" s="28">
        <v>1302</v>
      </c>
      <c r="Q21" s="28">
        <v>336</v>
      </c>
      <c r="R21" s="25">
        <v>291</v>
      </c>
      <c r="S21" s="25">
        <v>358</v>
      </c>
      <c r="T21" s="25">
        <v>700</v>
      </c>
      <c r="U21" s="25">
        <v>565</v>
      </c>
      <c r="V21" s="25">
        <v>820</v>
      </c>
      <c r="W21" s="25">
        <v>530</v>
      </c>
      <c r="X21" s="25">
        <v>743</v>
      </c>
      <c r="Y21" s="25">
        <v>1200</v>
      </c>
      <c r="Z21" s="25">
        <v>4867</v>
      </c>
      <c r="AA21" s="25">
        <v>2224</v>
      </c>
      <c r="AB21" s="25">
        <v>1463</v>
      </c>
      <c r="AC21" s="25">
        <v>216</v>
      </c>
      <c r="AD21" s="25">
        <v>210</v>
      </c>
      <c r="AE21" s="25">
        <v>292</v>
      </c>
      <c r="AF21" s="25">
        <v>1006</v>
      </c>
      <c r="AG21" s="25">
        <v>3280</v>
      </c>
      <c r="AH21" s="25">
        <v>160</v>
      </c>
      <c r="AI21" s="25">
        <v>1300</v>
      </c>
    </row>
    <row r="22" spans="1:35" ht="30.75" customHeight="1" x14ac:dyDescent="0.15">
      <c r="A22" s="40"/>
      <c r="B22" s="38"/>
      <c r="C22" s="15" t="s">
        <v>119</v>
      </c>
      <c r="D22" s="49" t="s">
        <v>120</v>
      </c>
      <c r="E22" s="49"/>
      <c r="F22" s="49"/>
      <c r="G22" s="49"/>
      <c r="H22" s="23" t="s">
        <v>121</v>
      </c>
      <c r="I22" s="17"/>
      <c r="J22" s="53"/>
      <c r="K22" s="53"/>
      <c r="L22" s="17"/>
      <c r="M22" s="17"/>
      <c r="N22" s="17"/>
      <c r="O22" s="17" t="s">
        <v>82</v>
      </c>
      <c r="P22" s="17" t="s">
        <v>82</v>
      </c>
      <c r="Q22" s="17" t="s">
        <v>82</v>
      </c>
      <c r="R22" s="17" t="s">
        <v>126</v>
      </c>
      <c r="S22" s="17" t="s">
        <v>82</v>
      </c>
      <c r="T22" s="17" t="s">
        <v>82</v>
      </c>
      <c r="U22" s="17" t="s">
        <v>82</v>
      </c>
      <c r="V22" s="17" t="s">
        <v>82</v>
      </c>
      <c r="W22" s="17" t="s">
        <v>82</v>
      </c>
      <c r="X22" s="17" t="s">
        <v>82</v>
      </c>
      <c r="Y22" s="17" t="s">
        <v>82</v>
      </c>
      <c r="Z22" s="17" t="s">
        <v>82</v>
      </c>
      <c r="AA22" s="25" t="s">
        <v>87</v>
      </c>
      <c r="AB22" s="25" t="s">
        <v>87</v>
      </c>
      <c r="AC22" s="25" t="s">
        <v>87</v>
      </c>
      <c r="AD22" s="25" t="s">
        <v>87</v>
      </c>
      <c r="AE22" s="17" t="s">
        <v>82</v>
      </c>
      <c r="AF22" s="17" t="s">
        <v>82</v>
      </c>
      <c r="AG22" s="17" t="s">
        <v>82</v>
      </c>
      <c r="AH22" s="17" t="s">
        <v>82</v>
      </c>
      <c r="AI22" s="17" t="s">
        <v>82</v>
      </c>
    </row>
    <row r="23" spans="1:35" ht="25.5" customHeight="1" x14ac:dyDescent="0.15">
      <c r="A23" s="40"/>
      <c r="B23" s="38"/>
      <c r="C23" s="38" t="s">
        <v>83</v>
      </c>
      <c r="D23" s="49" t="s">
        <v>122</v>
      </c>
      <c r="E23" s="49"/>
      <c r="F23" s="49"/>
      <c r="G23" s="49"/>
      <c r="H23" s="23">
        <v>100</v>
      </c>
      <c r="I23" s="17">
        <v>100</v>
      </c>
      <c r="J23" s="53">
        <v>100</v>
      </c>
      <c r="K23" s="53">
        <v>100</v>
      </c>
      <c r="L23" s="18">
        <v>100</v>
      </c>
      <c r="M23" s="18">
        <v>100</v>
      </c>
      <c r="N23" s="18">
        <v>100</v>
      </c>
      <c r="O23" s="18">
        <v>100</v>
      </c>
      <c r="P23" s="18">
        <v>100</v>
      </c>
      <c r="Q23" s="18">
        <v>100</v>
      </c>
      <c r="R23" s="18">
        <v>100</v>
      </c>
      <c r="S23" s="18">
        <v>100</v>
      </c>
      <c r="T23" s="18">
        <v>100</v>
      </c>
      <c r="U23" s="18">
        <v>100</v>
      </c>
      <c r="V23" s="18">
        <v>100</v>
      </c>
      <c r="W23" s="18">
        <v>100</v>
      </c>
      <c r="X23" s="18">
        <v>100</v>
      </c>
      <c r="Y23" s="18">
        <v>100</v>
      </c>
      <c r="Z23" s="18">
        <v>100</v>
      </c>
      <c r="AA23" s="26">
        <v>100</v>
      </c>
      <c r="AB23" s="26">
        <v>100</v>
      </c>
      <c r="AC23" s="26">
        <v>100</v>
      </c>
      <c r="AD23" s="26">
        <v>100</v>
      </c>
      <c r="AE23" s="18">
        <v>100</v>
      </c>
      <c r="AF23" s="18">
        <v>100</v>
      </c>
      <c r="AG23" s="18">
        <v>100</v>
      </c>
      <c r="AH23" s="18">
        <v>100</v>
      </c>
      <c r="AI23" s="18">
        <v>100</v>
      </c>
    </row>
    <row r="24" spans="1:35" ht="25.5" customHeight="1" x14ac:dyDescent="0.15">
      <c r="A24" s="40"/>
      <c r="B24" s="38"/>
      <c r="C24" s="38"/>
      <c r="D24" s="49" t="s">
        <v>123</v>
      </c>
      <c r="E24" s="49"/>
      <c r="F24" s="49"/>
      <c r="G24" s="49"/>
      <c r="H24" s="23" t="s">
        <v>81</v>
      </c>
      <c r="I24" s="17"/>
      <c r="J24" s="53"/>
      <c r="K24" s="53"/>
      <c r="L24" s="17"/>
      <c r="M24" s="17"/>
      <c r="N24" s="17"/>
      <c r="O24" s="17" t="s">
        <v>82</v>
      </c>
      <c r="P24" s="17" t="s">
        <v>82</v>
      </c>
      <c r="Q24" s="17" t="s">
        <v>82</v>
      </c>
      <c r="R24" s="17" t="s">
        <v>82</v>
      </c>
      <c r="S24" s="17" t="s">
        <v>82</v>
      </c>
      <c r="T24" s="17" t="s">
        <v>82</v>
      </c>
      <c r="U24" s="17" t="s">
        <v>82</v>
      </c>
      <c r="V24" s="17" t="s">
        <v>82</v>
      </c>
      <c r="W24" s="17" t="s">
        <v>82</v>
      </c>
      <c r="X24" s="17" t="s">
        <v>82</v>
      </c>
      <c r="Y24" s="17" t="s">
        <v>82</v>
      </c>
      <c r="Z24" s="17" t="s">
        <v>82</v>
      </c>
      <c r="AA24" s="25" t="s">
        <v>87</v>
      </c>
      <c r="AB24" s="25" t="s">
        <v>87</v>
      </c>
      <c r="AC24" s="25" t="s">
        <v>87</v>
      </c>
      <c r="AD24" s="25" t="s">
        <v>87</v>
      </c>
      <c r="AE24" s="17" t="s">
        <v>82</v>
      </c>
      <c r="AF24" s="17" t="s">
        <v>82</v>
      </c>
      <c r="AG24" s="17" t="s">
        <v>82</v>
      </c>
      <c r="AH24" s="17" t="s">
        <v>82</v>
      </c>
      <c r="AI24" s="17" t="s">
        <v>82</v>
      </c>
    </row>
    <row r="25" spans="1:35" ht="25.5" customHeight="1" x14ac:dyDescent="0.15">
      <c r="A25" s="40"/>
      <c r="B25" s="39" t="s">
        <v>84</v>
      </c>
      <c r="C25" s="38" t="s">
        <v>85</v>
      </c>
      <c r="D25" s="49" t="s">
        <v>124</v>
      </c>
      <c r="E25" s="49"/>
      <c r="F25" s="49"/>
      <c r="G25" s="49"/>
      <c r="H25" s="23">
        <v>90</v>
      </c>
      <c r="I25" s="17"/>
      <c r="J25" s="53"/>
      <c r="K25" s="53"/>
      <c r="L25" s="17"/>
      <c r="M25" s="17"/>
      <c r="N25" s="17"/>
      <c r="O25" s="18">
        <v>90</v>
      </c>
      <c r="P25" s="18">
        <v>90</v>
      </c>
      <c r="Q25" s="18">
        <v>90</v>
      </c>
      <c r="R25" s="18">
        <v>90</v>
      </c>
      <c r="S25" s="18">
        <v>90</v>
      </c>
      <c r="T25" s="18">
        <v>90</v>
      </c>
      <c r="U25" s="18">
        <v>90</v>
      </c>
      <c r="V25" s="18">
        <v>90</v>
      </c>
      <c r="W25" s="18">
        <v>90</v>
      </c>
      <c r="X25" s="18">
        <v>90</v>
      </c>
      <c r="Y25" s="18">
        <v>90</v>
      </c>
      <c r="Z25" s="18">
        <v>90</v>
      </c>
      <c r="AA25" s="18">
        <v>90</v>
      </c>
      <c r="AB25" s="18">
        <v>90</v>
      </c>
      <c r="AC25" s="18">
        <v>90</v>
      </c>
      <c r="AD25" s="18">
        <v>90</v>
      </c>
      <c r="AE25" s="18">
        <v>90</v>
      </c>
      <c r="AF25" s="18">
        <v>90</v>
      </c>
      <c r="AG25" s="18">
        <v>90</v>
      </c>
      <c r="AH25" s="18">
        <v>90</v>
      </c>
      <c r="AI25" s="18">
        <v>90</v>
      </c>
    </row>
    <row r="26" spans="1:35" ht="25.5" customHeight="1" x14ac:dyDescent="0.15">
      <c r="A26" s="41"/>
      <c r="B26" s="41"/>
      <c r="C26" s="38"/>
      <c r="D26" s="49" t="s">
        <v>125</v>
      </c>
      <c r="E26" s="49"/>
      <c r="F26" s="49"/>
      <c r="G26" s="49"/>
      <c r="H26" s="23">
        <v>90</v>
      </c>
      <c r="I26" s="17">
        <v>90</v>
      </c>
      <c r="J26" s="53">
        <v>90</v>
      </c>
      <c r="K26" s="53">
        <v>90</v>
      </c>
      <c r="L26" s="18">
        <v>90</v>
      </c>
      <c r="M26" s="18">
        <v>90</v>
      </c>
      <c r="N26" s="18">
        <v>90</v>
      </c>
      <c r="O26" s="18">
        <v>90</v>
      </c>
      <c r="P26" s="18">
        <v>90</v>
      </c>
      <c r="Q26" s="18">
        <v>90</v>
      </c>
      <c r="R26" s="18">
        <v>90</v>
      </c>
      <c r="S26" s="18">
        <v>90</v>
      </c>
      <c r="T26" s="18">
        <v>90</v>
      </c>
      <c r="U26" s="18">
        <v>90</v>
      </c>
      <c r="V26" s="18">
        <v>90</v>
      </c>
      <c r="W26" s="18">
        <v>90</v>
      </c>
      <c r="X26" s="18">
        <v>90</v>
      </c>
      <c r="Y26" s="18">
        <v>90</v>
      </c>
      <c r="Z26" s="18">
        <v>90</v>
      </c>
      <c r="AA26" s="18">
        <v>90</v>
      </c>
      <c r="AB26" s="18">
        <v>90</v>
      </c>
      <c r="AC26" s="18">
        <v>90</v>
      </c>
      <c r="AD26" s="18">
        <v>90</v>
      </c>
      <c r="AE26" s="18">
        <v>90</v>
      </c>
      <c r="AF26" s="18">
        <v>90</v>
      </c>
      <c r="AG26" s="18">
        <v>90</v>
      </c>
      <c r="AH26" s="18">
        <v>90</v>
      </c>
      <c r="AI26" s="18">
        <v>90</v>
      </c>
    </row>
    <row r="27" spans="1:35" ht="25.5" customHeight="1" x14ac:dyDescent="0.15">
      <c r="A27" s="29"/>
      <c r="B27" s="29"/>
      <c r="C27" s="29"/>
      <c r="D27" s="29"/>
      <c r="E27" s="29"/>
      <c r="F27" s="29"/>
      <c r="G27" s="29"/>
      <c r="H27" s="29"/>
    </row>
  </sheetData>
  <mergeCells count="61">
    <mergeCell ref="I8:AI8"/>
    <mergeCell ref="J22:K22"/>
    <mergeCell ref="H3:H4"/>
    <mergeCell ref="A8:H8"/>
    <mergeCell ref="B3:G3"/>
    <mergeCell ref="B10:B19"/>
    <mergeCell ref="A9:A26"/>
    <mergeCell ref="J13:K13"/>
    <mergeCell ref="D20:G20"/>
    <mergeCell ref="D21:G21"/>
    <mergeCell ref="C13:C14"/>
    <mergeCell ref="D13:G13"/>
    <mergeCell ref="J23:K23"/>
    <mergeCell ref="J24:K24"/>
    <mergeCell ref="J25:K25"/>
    <mergeCell ref="J26:K26"/>
    <mergeCell ref="J9:K9"/>
    <mergeCell ref="J11:K11"/>
    <mergeCell ref="J12:K12"/>
    <mergeCell ref="J20:K20"/>
    <mergeCell ref="J21:K21"/>
    <mergeCell ref="J14:K14"/>
    <mergeCell ref="J15:K15"/>
    <mergeCell ref="J16:K16"/>
    <mergeCell ref="J17:K17"/>
    <mergeCell ref="J18:K18"/>
    <mergeCell ref="J19:K19"/>
    <mergeCell ref="J10:K10"/>
    <mergeCell ref="B25:B26"/>
    <mergeCell ref="C10:C12"/>
    <mergeCell ref="D11:E12"/>
    <mergeCell ref="D22:G22"/>
    <mergeCell ref="C23:C24"/>
    <mergeCell ref="D23:G23"/>
    <mergeCell ref="D24:G24"/>
    <mergeCell ref="C25:C26"/>
    <mergeCell ref="D25:G25"/>
    <mergeCell ref="D26:G26"/>
    <mergeCell ref="D19:G19"/>
    <mergeCell ref="B20:B24"/>
    <mergeCell ref="C18:C19"/>
    <mergeCell ref="D18:G18"/>
    <mergeCell ref="D9:G9"/>
    <mergeCell ref="D10:E10"/>
    <mergeCell ref="F10:G10"/>
    <mergeCell ref="D14:G14"/>
    <mergeCell ref="C15:C17"/>
    <mergeCell ref="D15:G15"/>
    <mergeCell ref="D16:G16"/>
    <mergeCell ref="D17:G17"/>
    <mergeCell ref="F11:G11"/>
    <mergeCell ref="F12:G12"/>
    <mergeCell ref="A2:AI2"/>
    <mergeCell ref="B4:C4"/>
    <mergeCell ref="D4:G4"/>
    <mergeCell ref="D5:D7"/>
    <mergeCell ref="E5:G5"/>
    <mergeCell ref="E6:G6"/>
    <mergeCell ref="E7:G7"/>
    <mergeCell ref="A5:A7"/>
    <mergeCell ref="B5:C7"/>
  </mergeCells>
  <phoneticPr fontId="11" type="noConversion"/>
  <pageMargins left="0.59055118110236227" right="0.55118110236220474" top="0.98425196850393704" bottom="0.98425196850393704" header="0.31496062992125984" footer="0.78740157480314965"/>
  <pageSetup paperSize="8" scale="75" firstPageNumber="2" orientation="landscape" useFirstPageNumber="1" r:id="rId1"/>
  <headerFooter>
    <oddFooter>&amp;C&amp;"Times New Roman,常规"— &amp;P —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workbookViewId="0">
      <selection sqref="A1:G28"/>
    </sheetView>
  </sheetViews>
  <sheetFormatPr defaultRowHeight="13.5" x14ac:dyDescent="0.15"/>
  <sheetData>
    <row r="1" spans="1:7" ht="20.25" x14ac:dyDescent="0.15">
      <c r="A1" s="2" t="s">
        <v>25</v>
      </c>
    </row>
    <row r="2" spans="1:7" ht="20.25" x14ac:dyDescent="0.15">
      <c r="A2" s="2" t="s">
        <v>26</v>
      </c>
    </row>
    <row r="3" spans="1:7" ht="16.5" thickBot="1" x14ac:dyDescent="0.2">
      <c r="A3" s="3" t="s">
        <v>27</v>
      </c>
    </row>
    <row r="4" spans="1:7" ht="14.25" thickBot="1" x14ac:dyDescent="0.2">
      <c r="A4" s="4" t="s">
        <v>0</v>
      </c>
      <c r="B4" s="65" t="s">
        <v>1</v>
      </c>
      <c r="C4" s="66"/>
      <c r="D4" s="66"/>
      <c r="E4" s="66"/>
      <c r="F4" s="66"/>
      <c r="G4" s="67"/>
    </row>
    <row r="5" spans="1:7" ht="14.25" thickBot="1" x14ac:dyDescent="0.2">
      <c r="A5" s="5" t="s">
        <v>2</v>
      </c>
      <c r="B5" s="65" t="s">
        <v>3</v>
      </c>
      <c r="C5" s="66"/>
      <c r="D5" s="66"/>
      <c r="E5" s="66"/>
      <c r="F5" s="66"/>
      <c r="G5" s="67"/>
    </row>
    <row r="6" spans="1:7" ht="27.75" thickBot="1" x14ac:dyDescent="0.2">
      <c r="A6" s="5" t="s">
        <v>28</v>
      </c>
      <c r="B6" s="68" t="s">
        <v>4</v>
      </c>
      <c r="C6" s="69"/>
      <c r="D6" s="70" t="s">
        <v>5</v>
      </c>
      <c r="E6" s="71"/>
      <c r="F6" s="72" t="s">
        <v>6</v>
      </c>
      <c r="G6" s="73"/>
    </row>
    <row r="7" spans="1:7" ht="15.75" thickBot="1" x14ac:dyDescent="0.2">
      <c r="A7" s="6" t="s">
        <v>29</v>
      </c>
      <c r="B7" s="60" t="s">
        <v>7</v>
      </c>
      <c r="C7" s="61"/>
      <c r="D7" s="61"/>
      <c r="E7" s="62"/>
      <c r="F7" s="63">
        <v>2546</v>
      </c>
      <c r="G7" s="64"/>
    </row>
    <row r="8" spans="1:7" ht="15.75" thickBot="1" x14ac:dyDescent="0.2">
      <c r="A8" s="6" t="s">
        <v>30</v>
      </c>
      <c r="B8" s="60" t="s">
        <v>8</v>
      </c>
      <c r="C8" s="61"/>
      <c r="D8" s="61"/>
      <c r="E8" s="62"/>
      <c r="F8" s="63">
        <v>2546</v>
      </c>
      <c r="G8" s="64"/>
    </row>
    <row r="9" spans="1:7" ht="15.75" thickBot="1" x14ac:dyDescent="0.2">
      <c r="A9" s="7"/>
      <c r="B9" s="60" t="s">
        <v>9</v>
      </c>
      <c r="C9" s="61"/>
      <c r="D9" s="61"/>
      <c r="E9" s="62"/>
      <c r="F9" s="63">
        <v>0</v>
      </c>
      <c r="G9" s="64"/>
    </row>
    <row r="10" spans="1:7" ht="27" customHeight="1" thickBot="1" x14ac:dyDescent="0.2">
      <c r="A10" s="5" t="s">
        <v>10</v>
      </c>
      <c r="B10" s="89" t="s">
        <v>31</v>
      </c>
      <c r="C10" s="90"/>
      <c r="D10" s="90"/>
      <c r="E10" s="90"/>
      <c r="F10" s="90"/>
      <c r="G10" s="91"/>
    </row>
    <row r="11" spans="1:7" ht="14.25" thickBot="1" x14ac:dyDescent="0.2">
      <c r="A11" s="74" t="s">
        <v>11</v>
      </c>
      <c r="B11" s="8" t="s">
        <v>32</v>
      </c>
      <c r="C11" s="77" t="s">
        <v>33</v>
      </c>
      <c r="D11" s="78"/>
      <c r="E11" s="77" t="s">
        <v>12</v>
      </c>
      <c r="F11" s="78"/>
      <c r="G11" s="8" t="s">
        <v>13</v>
      </c>
    </row>
    <row r="12" spans="1:7" ht="24" customHeight="1" thickBot="1" x14ac:dyDescent="0.2">
      <c r="A12" s="75"/>
      <c r="B12" s="74" t="s">
        <v>14</v>
      </c>
      <c r="C12" s="79" t="s">
        <v>15</v>
      </c>
      <c r="D12" s="80"/>
      <c r="E12" s="85" t="s">
        <v>34</v>
      </c>
      <c r="F12" s="86"/>
      <c r="G12" s="1">
        <v>120</v>
      </c>
    </row>
    <row r="13" spans="1:7" ht="24" customHeight="1" thickBot="1" x14ac:dyDescent="0.2">
      <c r="A13" s="75"/>
      <c r="B13" s="75"/>
      <c r="C13" s="81"/>
      <c r="D13" s="82"/>
      <c r="E13" s="85" t="s">
        <v>35</v>
      </c>
      <c r="F13" s="86"/>
      <c r="G13" s="1">
        <v>7466</v>
      </c>
    </row>
    <row r="14" spans="1:7" ht="14.25" thickBot="1" x14ac:dyDescent="0.2">
      <c r="A14" s="75"/>
      <c r="B14" s="75"/>
      <c r="C14" s="79" t="s">
        <v>16</v>
      </c>
      <c r="D14" s="80"/>
      <c r="E14" s="85" t="s">
        <v>36</v>
      </c>
      <c r="F14" s="86"/>
      <c r="G14" s="1">
        <v>100</v>
      </c>
    </row>
    <row r="15" spans="1:7" ht="14.25" thickBot="1" x14ac:dyDescent="0.2">
      <c r="A15" s="75"/>
      <c r="B15" s="75"/>
      <c r="C15" s="81"/>
      <c r="D15" s="82"/>
      <c r="E15" s="85" t="s">
        <v>37</v>
      </c>
      <c r="F15" s="86"/>
      <c r="G15" s="1">
        <v>100</v>
      </c>
    </row>
    <row r="16" spans="1:7" ht="14.25" thickBot="1" x14ac:dyDescent="0.2">
      <c r="A16" s="75"/>
      <c r="B16" s="75"/>
      <c r="C16" s="79" t="s">
        <v>17</v>
      </c>
      <c r="D16" s="80"/>
      <c r="E16" s="85" t="s">
        <v>38</v>
      </c>
      <c r="F16" s="86"/>
      <c r="G16" s="1">
        <v>100</v>
      </c>
    </row>
    <row r="17" spans="1:7" ht="14.25" thickBot="1" x14ac:dyDescent="0.2">
      <c r="A17" s="75"/>
      <c r="B17" s="75"/>
      <c r="C17" s="83"/>
      <c r="D17" s="84"/>
      <c r="E17" s="85" t="s">
        <v>39</v>
      </c>
      <c r="F17" s="86"/>
      <c r="G17" s="1">
        <v>100</v>
      </c>
    </row>
    <row r="18" spans="1:7" ht="14.25" thickBot="1" x14ac:dyDescent="0.2">
      <c r="A18" s="75"/>
      <c r="B18" s="75"/>
      <c r="C18" s="81"/>
      <c r="D18" s="82"/>
      <c r="E18" s="87" t="s">
        <v>40</v>
      </c>
      <c r="F18" s="88"/>
      <c r="G18" s="1">
        <v>80</v>
      </c>
    </row>
    <row r="19" spans="1:7" ht="24.75" customHeight="1" thickBot="1" x14ac:dyDescent="0.2">
      <c r="A19" s="75"/>
      <c r="B19" s="75"/>
      <c r="C19" s="79" t="s">
        <v>18</v>
      </c>
      <c r="D19" s="80"/>
      <c r="E19" s="85" t="s">
        <v>41</v>
      </c>
      <c r="F19" s="86"/>
      <c r="G19" s="1">
        <v>100</v>
      </c>
    </row>
    <row r="20" spans="1:7" ht="24.75" customHeight="1" thickBot="1" x14ac:dyDescent="0.2">
      <c r="A20" s="75"/>
      <c r="B20" s="76"/>
      <c r="C20" s="81"/>
      <c r="D20" s="82"/>
      <c r="E20" s="85" t="s">
        <v>42</v>
      </c>
      <c r="F20" s="86"/>
      <c r="G20" s="1">
        <v>100</v>
      </c>
    </row>
    <row r="21" spans="1:7" ht="36" customHeight="1" thickBot="1" x14ac:dyDescent="0.2">
      <c r="A21" s="75"/>
      <c r="B21" s="93" t="s">
        <v>19</v>
      </c>
      <c r="C21" s="77" t="s">
        <v>20</v>
      </c>
      <c r="D21" s="78"/>
      <c r="E21" s="85" t="s">
        <v>43</v>
      </c>
      <c r="F21" s="86"/>
      <c r="G21" s="9">
        <v>630</v>
      </c>
    </row>
    <row r="22" spans="1:7" ht="24" customHeight="1" thickBot="1" x14ac:dyDescent="0.2">
      <c r="A22" s="75"/>
      <c r="B22" s="75"/>
      <c r="C22" s="77" t="s">
        <v>21</v>
      </c>
      <c r="D22" s="78"/>
      <c r="E22" s="85" t="s">
        <v>44</v>
      </c>
      <c r="F22" s="86"/>
      <c r="G22" s="9">
        <v>22543</v>
      </c>
    </row>
    <row r="23" spans="1:7" ht="14.25" thickBot="1" x14ac:dyDescent="0.2">
      <c r="A23" s="75"/>
      <c r="B23" s="75"/>
      <c r="C23" s="79" t="s">
        <v>22</v>
      </c>
      <c r="D23" s="80"/>
      <c r="E23" s="85" t="s">
        <v>45</v>
      </c>
      <c r="F23" s="86"/>
      <c r="G23" s="9">
        <v>0</v>
      </c>
    </row>
    <row r="24" spans="1:7" ht="24" customHeight="1" thickBot="1" x14ac:dyDescent="0.2">
      <c r="A24" s="75"/>
      <c r="B24" s="75"/>
      <c r="C24" s="81"/>
      <c r="D24" s="82"/>
      <c r="E24" s="85" t="s">
        <v>46</v>
      </c>
      <c r="F24" s="86"/>
      <c r="G24" s="10" t="s">
        <v>47</v>
      </c>
    </row>
    <row r="25" spans="1:7" ht="24.75" customHeight="1" thickBot="1" x14ac:dyDescent="0.2">
      <c r="A25" s="75"/>
      <c r="B25" s="75"/>
      <c r="C25" s="79" t="s">
        <v>23</v>
      </c>
      <c r="D25" s="80"/>
      <c r="E25" s="85" t="s">
        <v>48</v>
      </c>
      <c r="F25" s="86"/>
      <c r="G25" s="1">
        <v>100</v>
      </c>
    </row>
    <row r="26" spans="1:7" ht="24" customHeight="1" thickBot="1" x14ac:dyDescent="0.2">
      <c r="A26" s="75"/>
      <c r="B26" s="92"/>
      <c r="C26" s="81"/>
      <c r="D26" s="82"/>
      <c r="E26" s="85" t="s">
        <v>49</v>
      </c>
      <c r="F26" s="86"/>
      <c r="G26" s="11" t="s">
        <v>47</v>
      </c>
    </row>
    <row r="27" spans="1:7" ht="24.75" customHeight="1" thickBot="1" x14ac:dyDescent="0.2">
      <c r="A27" s="75"/>
      <c r="B27" s="74" t="s">
        <v>50</v>
      </c>
      <c r="C27" s="79" t="s">
        <v>24</v>
      </c>
      <c r="D27" s="80"/>
      <c r="E27" s="85" t="s">
        <v>51</v>
      </c>
      <c r="F27" s="86"/>
      <c r="G27" s="1">
        <v>95</v>
      </c>
    </row>
    <row r="28" spans="1:7" ht="24.75" customHeight="1" thickBot="1" x14ac:dyDescent="0.2">
      <c r="A28" s="76"/>
      <c r="B28" s="92"/>
      <c r="C28" s="81"/>
      <c r="D28" s="82"/>
      <c r="E28" s="85" t="s">
        <v>52</v>
      </c>
      <c r="F28" s="86"/>
      <c r="G28" s="1">
        <v>90</v>
      </c>
    </row>
  </sheetData>
  <mergeCells count="44">
    <mergeCell ref="B27:B28"/>
    <mergeCell ref="C27:D28"/>
    <mergeCell ref="E27:F27"/>
    <mergeCell ref="E28:F28"/>
    <mergeCell ref="E20:F20"/>
    <mergeCell ref="B21:B26"/>
    <mergeCell ref="C21:D21"/>
    <mergeCell ref="E21:F21"/>
    <mergeCell ref="C22:D22"/>
    <mergeCell ref="E22:F22"/>
    <mergeCell ref="C23:D24"/>
    <mergeCell ref="E23:F23"/>
    <mergeCell ref="E24:F24"/>
    <mergeCell ref="C25:D26"/>
    <mergeCell ref="E25:F25"/>
    <mergeCell ref="E26:F26"/>
    <mergeCell ref="B8:E8"/>
    <mergeCell ref="F8:G8"/>
    <mergeCell ref="B9:E9"/>
    <mergeCell ref="F9:G9"/>
    <mergeCell ref="B10:G10"/>
    <mergeCell ref="A11:A28"/>
    <mergeCell ref="C11:D11"/>
    <mergeCell ref="E11:F11"/>
    <mergeCell ref="B12:B20"/>
    <mergeCell ref="C12:D13"/>
    <mergeCell ref="C16:D18"/>
    <mergeCell ref="E16:F16"/>
    <mergeCell ref="E17:F17"/>
    <mergeCell ref="E18:F18"/>
    <mergeCell ref="E12:F12"/>
    <mergeCell ref="E13:F13"/>
    <mergeCell ref="C14:D15"/>
    <mergeCell ref="E14:F14"/>
    <mergeCell ref="E15:F15"/>
    <mergeCell ref="C19:D20"/>
    <mergeCell ref="E19:F19"/>
    <mergeCell ref="B7:E7"/>
    <mergeCell ref="F7:G7"/>
    <mergeCell ref="B4:G4"/>
    <mergeCell ref="B5:G5"/>
    <mergeCell ref="B6:C6"/>
    <mergeCell ref="D6:E6"/>
    <mergeCell ref="F6:G6"/>
  </mergeCells>
  <phoneticPr fontId="1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1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2022-08-09T10:43:36Z</dcterms:modified>
</cp:coreProperties>
</file>